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m.17,03,2004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<sst xmlns="http://schemas.openxmlformats.org/spreadsheetml/2006/main" count="51" uniqueCount="43">
  <si>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</si>
  <si>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</si>
  <si>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</si>
  <si>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</si>
  <si>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</si>
  <si>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</si>
  <si>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</si>
  <si>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</si>
  <si>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</si>
  <si>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</si>
  <si>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</si>
  <si>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</si>
  <si>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</si>
  <si>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</si>
  <si>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</si>
  <si>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</si>
  <si>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</si>
  <si>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</si>
  <si>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</si>
  <si>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</si>
  <si>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</si>
  <si>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</si>
  <si>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</si>
  <si>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</si>
  <si>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</si>
  <si>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</si>
  <si>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</si>
  <si>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</si>
  <si>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</si>
  <si>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</si>
  <si>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</si>
  <si>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</si>
  <si>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</si>
  <si>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</si>
  <si>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 xml:space="preserve"> </t>
  </si>
  <si>
    <t>bariery techniczne:</t>
  </si>
  <si>
    <t>- dla dzieci</t>
  </si>
  <si>
    <t>- dla dorosłych</t>
  </si>
  <si>
    <t>w  sprawie  zatwierdzenia  zadań  z  PFRON  NA  2004  ROK .</t>
  </si>
  <si>
    <t xml:space="preserve">PLAN  NA  2004  ROK  </t>
  </si>
  <si>
    <t xml:space="preserve">PLAN  PO  ZMIANACH </t>
  </si>
  <si>
    <t>załącznik  nr  1  do  uchwały   Rady  Powiatu  Toruńskiego</t>
  </si>
  <si>
    <t>ZMIANY  NA  28.06.2004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</si>
</sst>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F6" sqref="F6"/>
    </sheetView>
  </sheetViews>
  <sheetFormatPr defaultColWidth="9.140625" defaultRowHeight="12.75"/>
  <cols>
    <col min="1" max="1" width="3.28125" style="3" customWidth="1"/>
    <col min="2" max="2" width="12.00390625" style="3" bestFit="1" customWidth="1"/>
    <col min="3" max="3" width="9.140625" style="3" customWidth="1"/>
    <col min="4" max="4" width="31.57421875" style="3" customWidth="1"/>
    <col min="5" max="5" width="16.421875" style="1" customWidth="1"/>
    <col min="6" max="6" width="9.57421875" style="1" customWidth="1"/>
    <col min="7" max="7" width="10.00390625" style="35" customWidth="1"/>
    <col min="8" max="8" width="13.140625" style="3" bestFit="1" customWidth="1"/>
    <col min="9" max="16384" width="9.140625" style="3" customWidth="1"/>
  </cols>
  <sheetData>
    <row r="1" ht="15">
      <c r="A1" s="3" t="s">
        <v>34</v>
      </c>
    </row>
    <row r="2" spans="1:4" ht="15">
      <c r="A2" s="1"/>
      <c r="D2" s="4" t="s">
        <v>41</v>
      </c>
    </row>
    <row r="3" spans="4:7" s="2" customFormat="1" ht="14.25">
      <c r="D3" s="4" t="s">
        <v>38</v>
      </c>
      <c r="E3" s="1"/>
      <c r="F3" s="1"/>
      <c r="G3" s="35"/>
    </row>
    <row r="4" spans="5:7" s="2" customFormat="1" ht="14.25">
      <c r="E4" s="1"/>
      <c r="F4" s="1"/>
      <c r="G4" s="35"/>
    </row>
    <row r="5" spans="1:7" s="2" customFormat="1" ht="48">
      <c r="A5" s="6" t="s">
        <v>0</v>
      </c>
      <c r="B5" s="7" t="s">
        <v>1</v>
      </c>
      <c r="C5" s="7"/>
      <c r="D5" s="8"/>
      <c r="E5" s="40" t="s">
        <v>39</v>
      </c>
      <c r="F5" s="40" t="s">
        <v>42</v>
      </c>
      <c r="G5" s="40" t="s">
        <v>40</v>
      </c>
    </row>
    <row r="6" spans="1:7" ht="15">
      <c r="A6" s="9"/>
      <c r="B6" s="10"/>
      <c r="C6" s="10"/>
      <c r="D6" s="10"/>
      <c r="E6" s="41"/>
      <c r="F6" s="41"/>
      <c r="G6" s="36"/>
    </row>
    <row r="7" spans="1:7" s="5" customFormat="1" ht="15.75">
      <c r="A7" s="11" t="s">
        <v>2</v>
      </c>
      <c r="B7" s="12"/>
      <c r="C7" s="12"/>
      <c r="D7" s="12"/>
      <c r="E7" s="42">
        <v>538386</v>
      </c>
      <c r="F7" s="42"/>
      <c r="G7" s="37">
        <f>E7+F7</f>
        <v>538386</v>
      </c>
    </row>
    <row r="8" spans="1:7" ht="15">
      <c r="A8" s="13" t="s">
        <v>3</v>
      </c>
      <c r="B8" s="10"/>
      <c r="C8" s="10"/>
      <c r="D8" s="10"/>
      <c r="E8" s="43"/>
      <c r="F8" s="43"/>
      <c r="G8" s="38"/>
    </row>
    <row r="9" spans="1:7" s="5" customFormat="1" ht="15.75">
      <c r="A9" s="11" t="s">
        <v>4</v>
      </c>
      <c r="B9" s="12"/>
      <c r="C9" s="12"/>
      <c r="D9" s="12"/>
      <c r="E9" s="42">
        <f>E12+E21</f>
        <v>538386</v>
      </c>
      <c r="F9" s="42">
        <f>F12+F21</f>
        <v>0</v>
      </c>
      <c r="G9" s="37">
        <f>E9+F9</f>
        <v>538386</v>
      </c>
    </row>
    <row r="10" spans="1:7" ht="15">
      <c r="A10" s="13" t="s">
        <v>3</v>
      </c>
      <c r="B10" s="10"/>
      <c r="C10" s="10"/>
      <c r="D10" s="10"/>
      <c r="E10" s="43"/>
      <c r="F10" s="43"/>
      <c r="G10" s="38"/>
    </row>
    <row r="11" spans="1:7" ht="15">
      <c r="A11" s="13"/>
      <c r="B11" s="10"/>
      <c r="C11" s="10"/>
      <c r="D11" s="10"/>
      <c r="E11" s="43"/>
      <c r="F11" s="43"/>
      <c r="G11" s="38"/>
    </row>
    <row r="12" spans="1:7" ht="15.75">
      <c r="A12" s="14" t="s">
        <v>5</v>
      </c>
      <c r="B12" s="15" t="s">
        <v>6</v>
      </c>
      <c r="C12" s="10"/>
      <c r="D12" s="10"/>
      <c r="E12" s="42">
        <f>E14+E15+E16+E17+E18+E19</f>
        <v>168186</v>
      </c>
      <c r="F12" s="42">
        <f>F14+F15+F16+F17+F18+F19</f>
        <v>-10000</v>
      </c>
      <c r="G12" s="37">
        <f>E12+F12</f>
        <v>158186</v>
      </c>
    </row>
    <row r="13" spans="1:7" ht="15">
      <c r="A13" s="9"/>
      <c r="B13" s="10"/>
      <c r="C13" s="10"/>
      <c r="D13" s="10"/>
      <c r="E13" s="43"/>
      <c r="F13" s="43"/>
      <c r="G13" s="38"/>
    </row>
    <row r="14" spans="1:7" ht="27" customHeight="1">
      <c r="A14" s="16" t="s">
        <v>7</v>
      </c>
      <c r="B14" s="29" t="s">
        <v>8</v>
      </c>
      <c r="C14" s="30"/>
      <c r="D14" s="31"/>
      <c r="E14" s="43">
        <v>50000</v>
      </c>
      <c r="F14" s="43">
        <v>-10000</v>
      </c>
      <c r="G14" s="37">
        <f>E14+F14</f>
        <v>40000</v>
      </c>
    </row>
    <row r="15" spans="1:7" ht="35.25" customHeight="1">
      <c r="A15" s="17" t="s">
        <v>9</v>
      </c>
      <c r="B15" s="29" t="s">
        <v>10</v>
      </c>
      <c r="C15" s="32"/>
      <c r="D15" s="33"/>
      <c r="E15" s="43">
        <v>68186</v>
      </c>
      <c r="F15" s="43"/>
      <c r="G15" s="37">
        <f>E15+F15</f>
        <v>68186</v>
      </c>
    </row>
    <row r="16" spans="1:7" ht="31.5" customHeight="1">
      <c r="A16" s="17" t="s">
        <v>11</v>
      </c>
      <c r="B16" s="29" t="s">
        <v>12</v>
      </c>
      <c r="C16" s="30"/>
      <c r="D16" s="31"/>
      <c r="E16" s="43">
        <v>20000</v>
      </c>
      <c r="F16" s="43"/>
      <c r="G16" s="37">
        <f>E16-F16</f>
        <v>20000</v>
      </c>
    </row>
    <row r="17" spans="1:7" ht="38.25" customHeight="1">
      <c r="A17" s="17" t="s">
        <v>13</v>
      </c>
      <c r="B17" s="29" t="s">
        <v>14</v>
      </c>
      <c r="C17" s="30"/>
      <c r="D17" s="31"/>
      <c r="E17" s="43">
        <v>0</v>
      </c>
      <c r="F17" s="43">
        <v>0</v>
      </c>
      <c r="G17" s="37">
        <f>E17+F17</f>
        <v>0</v>
      </c>
    </row>
    <row r="18" spans="1:7" ht="29.25" customHeight="1">
      <c r="A18" s="17" t="s">
        <v>15</v>
      </c>
      <c r="B18" s="29" t="s">
        <v>16</v>
      </c>
      <c r="C18" s="30"/>
      <c r="D18" s="31"/>
      <c r="E18" s="43">
        <v>25000</v>
      </c>
      <c r="F18" s="43"/>
      <c r="G18" s="37">
        <f>E18+F18</f>
        <v>25000</v>
      </c>
    </row>
    <row r="19" spans="1:7" ht="18" customHeight="1">
      <c r="A19" s="17" t="s">
        <v>17</v>
      </c>
      <c r="B19" s="29" t="s">
        <v>18</v>
      </c>
      <c r="C19" s="30"/>
      <c r="D19" s="31"/>
      <c r="E19" s="43">
        <v>5000</v>
      </c>
      <c r="F19" s="43"/>
      <c r="G19" s="37">
        <f>E19+F19</f>
        <v>5000</v>
      </c>
    </row>
    <row r="20" spans="1:7" ht="15">
      <c r="A20" s="9"/>
      <c r="B20" s="10"/>
      <c r="C20" s="10"/>
      <c r="D20" s="10"/>
      <c r="E20" s="43"/>
      <c r="F20" s="43"/>
      <c r="G20" s="38"/>
    </row>
    <row r="21" spans="1:7" ht="15.75">
      <c r="A21" s="14" t="s">
        <v>19</v>
      </c>
      <c r="B21" s="15" t="s">
        <v>20</v>
      </c>
      <c r="C21" s="10"/>
      <c r="D21" s="10"/>
      <c r="E21" s="42">
        <f>E23+E24+E27+E28+E30+E31+E33+E34+E36+E37+E38</f>
        <v>370200</v>
      </c>
      <c r="F21" s="42">
        <f>F23+F24+F27+F28+F30+F31+F33+F34+F36+F37+F38</f>
        <v>10000</v>
      </c>
      <c r="G21" s="37">
        <f>E21+F21</f>
        <v>380200</v>
      </c>
    </row>
    <row r="22" spans="1:7" ht="15">
      <c r="A22" s="9"/>
      <c r="B22" s="10"/>
      <c r="C22" s="10"/>
      <c r="D22" s="10"/>
      <c r="E22" s="43"/>
      <c r="F22" s="43"/>
      <c r="G22" s="38"/>
    </row>
    <row r="23" spans="1:7" ht="27" customHeight="1">
      <c r="A23" s="17" t="s">
        <v>7</v>
      </c>
      <c r="B23" s="34" t="s">
        <v>21</v>
      </c>
      <c r="C23" s="30"/>
      <c r="D23" s="31"/>
      <c r="E23" s="43">
        <v>50000</v>
      </c>
      <c r="F23" s="43"/>
      <c r="G23" s="37">
        <f>E23+F23</f>
        <v>50000</v>
      </c>
    </row>
    <row r="24" spans="1:7" ht="28.5" customHeight="1">
      <c r="A24" s="17" t="s">
        <v>9</v>
      </c>
      <c r="B24" s="34" t="s">
        <v>22</v>
      </c>
      <c r="C24" s="30"/>
      <c r="D24" s="31"/>
      <c r="E24" s="43">
        <v>70000</v>
      </c>
      <c r="F24" s="43"/>
      <c r="G24" s="37">
        <f>E24+F24</f>
        <v>70000</v>
      </c>
    </row>
    <row r="25" spans="1:7" ht="23.25" customHeight="1">
      <c r="A25" s="17" t="s">
        <v>11</v>
      </c>
      <c r="B25" s="29" t="s">
        <v>23</v>
      </c>
      <c r="C25" s="30"/>
      <c r="D25" s="31"/>
      <c r="E25" s="43"/>
      <c r="F25" s="43"/>
      <c r="G25" s="38"/>
    </row>
    <row r="26" spans="1:7" ht="18.75" customHeight="1">
      <c r="A26" s="17"/>
      <c r="B26" s="29" t="s">
        <v>24</v>
      </c>
      <c r="C26" s="30"/>
      <c r="D26" s="31"/>
      <c r="E26" s="43"/>
      <c r="F26" s="43"/>
      <c r="G26" s="38"/>
    </row>
    <row r="27" spans="1:7" ht="15">
      <c r="A27" s="9"/>
      <c r="B27" s="18" t="s">
        <v>25</v>
      </c>
      <c r="C27" s="10"/>
      <c r="D27" s="10"/>
      <c r="E27" s="43">
        <v>8000</v>
      </c>
      <c r="F27" s="43">
        <v>-8000</v>
      </c>
      <c r="G27" s="37">
        <f>E27+F27</f>
        <v>0</v>
      </c>
    </row>
    <row r="28" spans="1:7" ht="15">
      <c r="A28" s="9"/>
      <c r="B28" s="18" t="s">
        <v>26</v>
      </c>
      <c r="C28" s="10"/>
      <c r="D28" s="10"/>
      <c r="E28" s="43">
        <v>27000</v>
      </c>
      <c r="F28" s="43">
        <v>56561</v>
      </c>
      <c r="G28" s="37">
        <f>E28+F28</f>
        <v>83561</v>
      </c>
    </row>
    <row r="29" spans="1:7" ht="15">
      <c r="A29" s="19"/>
      <c r="B29" s="18" t="s">
        <v>27</v>
      </c>
      <c r="C29" s="10"/>
      <c r="D29" s="10"/>
      <c r="E29" s="43"/>
      <c r="F29" s="43"/>
      <c r="G29" s="38"/>
    </row>
    <row r="30" spans="1:7" ht="15">
      <c r="A30" s="9"/>
      <c r="B30" s="18" t="s">
        <v>28</v>
      </c>
      <c r="C30" s="10"/>
      <c r="D30" s="10"/>
      <c r="E30" s="43">
        <v>33700</v>
      </c>
      <c r="F30" s="43">
        <v>-30500</v>
      </c>
      <c r="G30" s="37">
        <f>E30+F30</f>
        <v>3200</v>
      </c>
    </row>
    <row r="31" spans="1:7" ht="15">
      <c r="A31" s="9"/>
      <c r="B31" s="18" t="s">
        <v>29</v>
      </c>
      <c r="C31" s="10"/>
      <c r="D31" s="10"/>
      <c r="E31" s="43">
        <v>10000</v>
      </c>
      <c r="F31" s="43">
        <v>-6800</v>
      </c>
      <c r="G31" s="37">
        <f>E31+F31</f>
        <v>3200</v>
      </c>
    </row>
    <row r="32" spans="1:7" ht="15">
      <c r="A32" s="9"/>
      <c r="B32" s="18" t="s">
        <v>35</v>
      </c>
      <c r="C32" s="10"/>
      <c r="D32" s="10"/>
      <c r="E32" s="43"/>
      <c r="F32" s="43"/>
      <c r="G32" s="38"/>
    </row>
    <row r="33" spans="1:7" ht="15">
      <c r="A33" s="9"/>
      <c r="B33" s="26" t="s">
        <v>36</v>
      </c>
      <c r="C33" s="27"/>
      <c r="D33" s="27"/>
      <c r="E33" s="43">
        <v>1000</v>
      </c>
      <c r="F33" s="43">
        <v>-1000</v>
      </c>
      <c r="G33" s="37">
        <f>E33+F33</f>
        <v>0</v>
      </c>
    </row>
    <row r="34" spans="1:7" ht="15">
      <c r="A34" s="9"/>
      <c r="B34" s="26" t="s">
        <v>37</v>
      </c>
      <c r="C34" s="27"/>
      <c r="D34" s="27"/>
      <c r="E34" s="43">
        <v>500</v>
      </c>
      <c r="F34" s="43">
        <v>-261</v>
      </c>
      <c r="G34" s="37">
        <f>E34+F34</f>
        <v>239</v>
      </c>
    </row>
    <row r="35" spans="1:8" ht="25.5" customHeight="1">
      <c r="A35" s="20" t="s">
        <v>13</v>
      </c>
      <c r="B35" s="29" t="s">
        <v>30</v>
      </c>
      <c r="C35" s="30"/>
      <c r="D35" s="31"/>
      <c r="E35" s="43"/>
      <c r="F35" s="43"/>
      <c r="G35" s="38"/>
      <c r="H35" s="28"/>
    </row>
    <row r="36" spans="1:7" ht="15">
      <c r="A36" s="9"/>
      <c r="B36" s="18" t="s">
        <v>28</v>
      </c>
      <c r="C36" s="10"/>
      <c r="D36" s="10"/>
      <c r="E36" s="43">
        <v>60000</v>
      </c>
      <c r="F36" s="43"/>
      <c r="G36" s="37">
        <f>E36+F36</f>
        <v>60000</v>
      </c>
    </row>
    <row r="37" spans="1:7" ht="15">
      <c r="A37" s="9"/>
      <c r="B37" s="18" t="s">
        <v>29</v>
      </c>
      <c r="C37" s="10"/>
      <c r="D37" s="10"/>
      <c r="E37" s="43">
        <v>90000</v>
      </c>
      <c r="F37" s="43"/>
      <c r="G37" s="37">
        <f>E37+F37</f>
        <v>90000</v>
      </c>
    </row>
    <row r="38" spans="1:7" ht="24" customHeight="1">
      <c r="A38" s="17" t="s">
        <v>15</v>
      </c>
      <c r="B38" s="29" t="s">
        <v>31</v>
      </c>
      <c r="C38" s="30"/>
      <c r="D38" s="31"/>
      <c r="E38" s="43">
        <v>20000</v>
      </c>
      <c r="F38" s="43"/>
      <c r="G38" s="37">
        <f>E38+F38</f>
        <v>20000</v>
      </c>
    </row>
    <row r="39" spans="1:7" ht="15">
      <c r="A39" s="9"/>
      <c r="B39" s="18"/>
      <c r="C39" s="10"/>
      <c r="D39" s="10"/>
      <c r="E39" s="43"/>
      <c r="F39" s="43"/>
      <c r="G39" s="38"/>
    </row>
    <row r="40" spans="1:7" s="22" customFormat="1" ht="15.75">
      <c r="A40" s="14" t="s">
        <v>32</v>
      </c>
      <c r="B40" s="21" t="s">
        <v>33</v>
      </c>
      <c r="C40" s="15"/>
      <c r="D40" s="15"/>
      <c r="E40" s="42">
        <v>13460</v>
      </c>
      <c r="F40" s="42"/>
      <c r="G40" s="37">
        <f>E40+F40</f>
        <v>13460</v>
      </c>
    </row>
    <row r="41" spans="1:7" ht="15">
      <c r="A41" s="23"/>
      <c r="B41" s="24"/>
      <c r="C41" s="25"/>
      <c r="D41" s="25"/>
      <c r="E41" s="44"/>
      <c r="F41" s="44"/>
      <c r="G41" s="39"/>
    </row>
    <row r="42" ht="15">
      <c r="B42" s="1"/>
    </row>
    <row r="43" ht="15">
      <c r="B43" s="1"/>
    </row>
  </sheetData>
  <mergeCells count="12">
    <mergeCell ref="B25:D25"/>
    <mergeCell ref="B26:D26"/>
    <mergeCell ref="B35:D35"/>
    <mergeCell ref="B38:D38"/>
    <mergeCell ref="B18:D18"/>
    <mergeCell ref="B19:D19"/>
    <mergeCell ref="B23:D23"/>
    <mergeCell ref="B24:D24"/>
    <mergeCell ref="B14:D14"/>
    <mergeCell ref="B15:D15"/>
    <mergeCell ref="B16:D16"/>
    <mergeCell ref="B17:D17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danuta_jablonska</cp:lastModifiedBy>
  <cp:lastPrinted>2004-03-30T11:15:32Z</cp:lastPrinted>
  <dcterms:created xsi:type="dcterms:W3CDTF">2004-03-17T07:23:16Z</dcterms:created>
  <dcterms:modified xsi:type="dcterms:W3CDTF">2004-06-13T18:32:54Z</dcterms:modified>
  <cp:category/>
  <cp:version/>
  <cp:contentType/>
  <cp:contentStatus/>
</cp:coreProperties>
</file>