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<sst xmlns="http://schemas.openxmlformats.org/spreadsheetml/2006/main" count="49" uniqueCount="48">
  <si>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PRZYCHODY FUNDUSZU</t>
  </si>
  <si>
    <t>Wyszczególnienie</t>
  </si>
  <si>
    <t xml:space="preserve">DZIAŁ  853-  POZOSTAŁE  ZADANIA  W  ZAKRESIE  POLITYKI  SPOŁECZNEJ </t>
  </si>
  <si>
    <t xml:space="preserve">ROZDZIAŁ  85322-  FUNDUSZ  PRACY  </t>
  </si>
  <si>
    <t>FUNDUSZ    PRACY NA ROK  2004</t>
  </si>
  <si>
    <t>Budżet 2004</t>
  </si>
  <si>
    <t>1. Obligatoryjne świadczenia  dla  bezrobotnych\</t>
  </si>
  <si>
    <t xml:space="preserve">    zgodnie  z  art..57  ust.1  pkt :</t>
  </si>
  <si>
    <t xml:space="preserve">            rad  zatrudnienia ,  o  których  mowa  w  art..10ust 8i 9 </t>
  </si>
  <si>
    <t xml:space="preserve"> - 6) zasiłków  wypłaconych  bezrobotnym   oraz  składek  na </t>
  </si>
  <si>
    <t xml:space="preserve">ubezpieczenie   społeczne  od  tych  zasiłków ,  a  także </t>
  </si>
  <si>
    <t xml:space="preserve">zasiłków   przedemerytalnych  i  świadczeń  przedemerytalnych </t>
  </si>
  <si>
    <t xml:space="preserve">  -10) wynagrodzeń  wypłacanych   młodocianym  pracownikom ,</t>
  </si>
  <si>
    <t xml:space="preserve">  zatrudnionym na  podstawie  umowy  o  prace  w  celu</t>
  </si>
  <si>
    <t xml:space="preserve">przygotowania  zawodowego ,  oraz  składki  na  </t>
  </si>
  <si>
    <t xml:space="preserve"> - 14)  składek  na  ubezpieczenie   społeczne  rolników ,</t>
  </si>
  <si>
    <t xml:space="preserve">o  których  mowa  w  art.. 39  ustawy  </t>
  </si>
  <si>
    <t xml:space="preserve"> -30) zasiłków  porodowych  wypłaconych  bezrobotnym </t>
  </si>
  <si>
    <t xml:space="preserve"> oraz  zasiłków  porodowych  i  pogrzebowych </t>
  </si>
  <si>
    <t xml:space="preserve">przedemerytalne  lub świadczenia przedemerytalne </t>
  </si>
  <si>
    <t xml:space="preserve">  - 1) -  koszty  przejazdu   i  wynagrodzenia  członków </t>
  </si>
  <si>
    <t xml:space="preserve">ubezpieczenia  społeczne  od  refundowanych wynagrodzeń </t>
  </si>
  <si>
    <t xml:space="preserve">wypłaconym  osobom   pobierającym   zasiłki </t>
  </si>
  <si>
    <t xml:space="preserve">Załącznik   pomocniczy   do  uchwały nr  XI/72/04 Rady  Powiatu  Toruńskiego  </t>
  </si>
  <si>
    <t xml:space="preserve">2. Decyzja  Minista  Gospodarki,Pracy  i Polityki Społecznej </t>
  </si>
  <si>
    <t xml:space="preserve">  -  na  realizację  programów  na  rzecz  przeciwdziałania </t>
  </si>
  <si>
    <t>Rady  Ministrów z  11.03.2003 w  sprawie  algorytmu  ustalania</t>
  </si>
  <si>
    <t>w  województwie ).</t>
  </si>
  <si>
    <t xml:space="preserve">3. Decyzja  Minista  Gospodarki,Pracy  i Polityki Społecznej </t>
  </si>
  <si>
    <t xml:space="preserve">na   sfinansowanie  pozostałych  zadań określonych </t>
  </si>
  <si>
    <t>w  par.2ust.1pkt.2 w.w rozporządzenia .</t>
  </si>
  <si>
    <t xml:space="preserve">Zmiany </t>
  </si>
  <si>
    <t xml:space="preserve">bezrobociu  (  zadan  określonych  w  par.2ust.1pkt.1 rozporządzenia </t>
  </si>
  <si>
    <t xml:space="preserve"> -  decyzja  z  24.03.2004 -Minister Gospodarki Pracy i Polit. Społ. </t>
  </si>
  <si>
    <t xml:space="preserve">kwot  środków  FP  na  sfinansowanie środków </t>
  </si>
  <si>
    <t xml:space="preserve">AKTYWNE  FORMY PRZECIWDZIAŁANIA  BEZROBOCIU </t>
  </si>
  <si>
    <t>OBLIGATORYJNE WYDATKI FUNDUSZU</t>
  </si>
  <si>
    <t>I.</t>
  </si>
  <si>
    <t>II.</t>
  </si>
  <si>
    <t xml:space="preserve"> -  decyzja  z  3004.2004 -Minister Gospodarki Pracy i Polit. Społ. </t>
  </si>
  <si>
    <t xml:space="preserve"> -  decyzja  z  19.04.2004 -Minister Gospodarki Pracy i Polit. Społ. </t>
  </si>
  <si>
    <t>III</t>
  </si>
  <si>
    <t xml:space="preserve">POZOSTAŁE  WYDATKI  </t>
  </si>
  <si>
    <t xml:space="preserve"> -  decyzja z  27 maja 2004  roku -MGPiPS</t>
  </si>
  <si>
    <t xml:space="preserve"> -  decyzja z  16.06 2004  roku -MGPiPS</t>
  </si>
  <si>
    <t xml:space="preserve"> -  decyzja z  15.10 2004  roku -MGPiPS</t>
  </si>
  <si>
    <t xml:space="preserve"> -  decyzja z  8.11. 2004  roku -MGPiPS</t>
  </si>
  <si>
    <t>w  sprawie  Budżetu  Powiatu  Toruńskiego  na  rok  2004 - 29.11.2004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</si>
</sst>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2">
      <selection activeCell="E22" sqref="E22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12.00390625" style="1" bestFit="1" customWidth="1"/>
    <col min="4" max="4" width="9.125" style="1" customWidth="1"/>
    <col min="5" max="5" width="15.75390625" style="1" customWidth="1"/>
    <col min="6" max="6" width="10.875" style="8" bestFit="1" customWidth="1"/>
    <col min="7" max="7" width="10.00390625" style="8" bestFit="1" customWidth="1"/>
    <col min="8" max="8" width="10.25390625" style="1" bestFit="1" customWidth="1"/>
    <col min="9" max="16384" width="9.125" style="1" customWidth="1"/>
  </cols>
  <sheetData>
    <row r="1" ht="15" hidden="1"/>
    <row r="2" ht="15">
      <c r="A2" s="6" t="s">
        <v>23</v>
      </c>
    </row>
    <row r="3" spans="1:7" s="4" customFormat="1" ht="12">
      <c r="A3" s="5" t="s">
        <v>47</v>
      </c>
      <c r="F3" s="8"/>
      <c r="G3" s="8"/>
    </row>
    <row r="4" spans="3:7" s="4" customFormat="1" ht="12" hidden="1">
      <c r="C4" s="5"/>
      <c r="F4" s="8"/>
      <c r="G4" s="8"/>
    </row>
    <row r="5" spans="1:7" s="4" customFormat="1" ht="12">
      <c r="A5" s="4" t="s">
        <v>2</v>
      </c>
      <c r="C5" s="5"/>
      <c r="F5" s="8"/>
      <c r="G5" s="8"/>
    </row>
    <row r="6" spans="1:7" s="4" customFormat="1" ht="12">
      <c r="A6" s="4" t="s">
        <v>3</v>
      </c>
      <c r="C6" s="5"/>
      <c r="F6" s="8"/>
      <c r="G6" s="8"/>
    </row>
    <row r="7" spans="3:7" s="4" customFormat="1" ht="12" hidden="1">
      <c r="C7" s="5"/>
      <c r="F7" s="8"/>
      <c r="G7" s="8"/>
    </row>
    <row r="8" ht="15.75">
      <c r="C8" s="7" t="s">
        <v>4</v>
      </c>
    </row>
    <row r="9" ht="15.75" thickBot="1"/>
    <row r="10" spans="1:7" ht="15.75" thickBot="1">
      <c r="A10" s="9"/>
      <c r="B10" s="10" t="s">
        <v>1</v>
      </c>
      <c r="C10" s="10"/>
      <c r="D10" s="10"/>
      <c r="E10" s="10"/>
      <c r="F10" s="38" t="s">
        <v>5</v>
      </c>
      <c r="G10" s="11" t="s">
        <v>31</v>
      </c>
    </row>
    <row r="11" spans="1:7" ht="15">
      <c r="A11" s="12"/>
      <c r="B11" s="13"/>
      <c r="C11" s="14"/>
      <c r="D11" s="14"/>
      <c r="E11" s="14"/>
      <c r="F11" s="31"/>
      <c r="G11" s="15"/>
    </row>
    <row r="12" spans="1:7" s="2" customFormat="1" ht="15.75">
      <c r="A12" s="16"/>
      <c r="B12" s="17" t="s">
        <v>0</v>
      </c>
      <c r="C12" s="18"/>
      <c r="D12" s="18"/>
      <c r="E12" s="18"/>
      <c r="F12" s="32">
        <f>SUM(F13:F14)+F34+F49</f>
        <v>29554400</v>
      </c>
      <c r="G12" s="19">
        <f>SUM(G13:G14)+G34</f>
        <v>335100</v>
      </c>
    </row>
    <row r="13" spans="1:7" ht="15.75" thickBot="1">
      <c r="A13" s="20"/>
      <c r="B13" s="21"/>
      <c r="C13" s="22"/>
      <c r="D13" s="22"/>
      <c r="E13" s="22"/>
      <c r="F13" s="33"/>
      <c r="G13" s="23"/>
    </row>
    <row r="14" spans="1:7" s="2" customFormat="1" ht="15.75">
      <c r="A14" s="24" t="s">
        <v>37</v>
      </c>
      <c r="B14" s="25" t="s">
        <v>36</v>
      </c>
      <c r="C14" s="26"/>
      <c r="D14" s="26"/>
      <c r="E14" s="26"/>
      <c r="F14" s="32">
        <f>SUM(F16:F32)</f>
        <v>24662000</v>
      </c>
      <c r="G14" s="19"/>
    </row>
    <row r="15" spans="1:7" ht="15" hidden="1">
      <c r="A15" s="27"/>
      <c r="B15" s="28"/>
      <c r="C15" s="29"/>
      <c r="D15" s="29"/>
      <c r="E15" s="29"/>
      <c r="F15" s="34"/>
      <c r="G15" s="36"/>
    </row>
    <row r="16" spans="1:7" ht="15">
      <c r="A16" s="27"/>
      <c r="B16" s="28" t="s">
        <v>6</v>
      </c>
      <c r="C16" s="29"/>
      <c r="D16" s="29"/>
      <c r="E16" s="29"/>
      <c r="F16" s="34"/>
      <c r="G16" s="36"/>
    </row>
    <row r="17" spans="1:7" ht="15">
      <c r="A17" s="27"/>
      <c r="B17" s="28" t="s">
        <v>7</v>
      </c>
      <c r="C17" s="29"/>
      <c r="D17" s="29"/>
      <c r="E17" s="29"/>
      <c r="F17" s="34"/>
      <c r="G17" s="36"/>
    </row>
    <row r="18" spans="1:7" ht="15">
      <c r="A18" s="27"/>
      <c r="B18" s="28" t="s">
        <v>20</v>
      </c>
      <c r="C18" s="29"/>
      <c r="D18" s="29"/>
      <c r="E18" s="29"/>
      <c r="F18" s="34">
        <v>1000</v>
      </c>
      <c r="G18" s="36"/>
    </row>
    <row r="19" spans="1:7" ht="15">
      <c r="A19" s="27"/>
      <c r="B19" s="28" t="s">
        <v>8</v>
      </c>
      <c r="C19" s="29"/>
      <c r="D19" s="29"/>
      <c r="E19" s="29"/>
      <c r="F19" s="34"/>
      <c r="G19" s="36"/>
    </row>
    <row r="20" spans="1:7" ht="15">
      <c r="A20" s="27"/>
      <c r="B20" s="28" t="s">
        <v>9</v>
      </c>
      <c r="C20" s="29"/>
      <c r="D20" s="29"/>
      <c r="E20" s="29"/>
      <c r="F20" s="34"/>
      <c r="G20" s="36"/>
    </row>
    <row r="21" spans="1:7" ht="15">
      <c r="A21" s="27"/>
      <c r="B21" s="28" t="s">
        <v>10</v>
      </c>
      <c r="C21" s="29"/>
      <c r="D21" s="29"/>
      <c r="E21" s="29"/>
      <c r="F21" s="34"/>
      <c r="G21" s="36"/>
    </row>
    <row r="22" spans="1:7" ht="15">
      <c r="A22" s="27"/>
      <c r="B22" s="28" t="s">
        <v>11</v>
      </c>
      <c r="C22" s="29"/>
      <c r="D22" s="29"/>
      <c r="E22" s="29"/>
      <c r="F22" s="34">
        <v>24000000</v>
      </c>
      <c r="G22" s="36"/>
    </row>
    <row r="23" spans="1:7" ht="15">
      <c r="A23" s="27"/>
      <c r="B23" s="28" t="s">
        <v>12</v>
      </c>
      <c r="C23" s="29"/>
      <c r="D23" s="29"/>
      <c r="E23" s="29"/>
      <c r="F23" s="34"/>
      <c r="G23" s="36"/>
    </row>
    <row r="24" spans="1:7" ht="15">
      <c r="A24" s="27"/>
      <c r="B24" s="28" t="s">
        <v>13</v>
      </c>
      <c r="C24" s="29"/>
      <c r="D24" s="29"/>
      <c r="E24" s="29"/>
      <c r="F24" s="34"/>
      <c r="G24" s="36"/>
    </row>
    <row r="25" spans="1:7" ht="15">
      <c r="A25" s="27"/>
      <c r="B25" s="28" t="s">
        <v>14</v>
      </c>
      <c r="C25" s="29"/>
      <c r="D25" s="29"/>
      <c r="E25" s="29"/>
      <c r="F25" s="34"/>
      <c r="G25" s="36"/>
    </row>
    <row r="26" spans="1:7" ht="15">
      <c r="A26" s="27"/>
      <c r="B26" s="28" t="s">
        <v>21</v>
      </c>
      <c r="C26" s="29"/>
      <c r="D26" s="29"/>
      <c r="E26" s="29"/>
      <c r="F26" s="34">
        <v>600000</v>
      </c>
      <c r="G26" s="36"/>
    </row>
    <row r="27" spans="1:7" ht="15">
      <c r="A27" s="27"/>
      <c r="B27" s="28" t="s">
        <v>15</v>
      </c>
      <c r="C27" s="29"/>
      <c r="D27" s="29"/>
      <c r="E27" s="29"/>
      <c r="F27" s="34"/>
      <c r="G27" s="36"/>
    </row>
    <row r="28" spans="1:7" ht="15">
      <c r="A28" s="27"/>
      <c r="B28" s="28" t="s">
        <v>16</v>
      </c>
      <c r="C28" s="29"/>
      <c r="D28" s="29"/>
      <c r="E28" s="29"/>
      <c r="F28" s="34">
        <v>1000</v>
      </c>
      <c r="G28" s="36"/>
    </row>
    <row r="29" spans="1:7" ht="15">
      <c r="A29" s="27"/>
      <c r="B29" s="28" t="s">
        <v>17</v>
      </c>
      <c r="C29" s="29"/>
      <c r="D29" s="29"/>
      <c r="E29" s="29"/>
      <c r="F29" s="34"/>
      <c r="G29" s="36"/>
    </row>
    <row r="30" spans="1:7" ht="15">
      <c r="A30" s="27"/>
      <c r="B30" s="28" t="s">
        <v>18</v>
      </c>
      <c r="C30" s="29"/>
      <c r="D30" s="29"/>
      <c r="E30" s="29"/>
      <c r="F30" s="34"/>
      <c r="G30" s="36"/>
    </row>
    <row r="31" spans="1:7" ht="15">
      <c r="A31" s="27"/>
      <c r="B31" s="28" t="s">
        <v>22</v>
      </c>
      <c r="C31" s="29"/>
      <c r="D31" s="29"/>
      <c r="E31" s="29"/>
      <c r="F31" s="34"/>
      <c r="G31" s="36"/>
    </row>
    <row r="32" spans="1:7" ht="15">
      <c r="A32" s="27"/>
      <c r="B32" s="28" t="s">
        <v>19</v>
      </c>
      <c r="C32" s="29"/>
      <c r="D32" s="29"/>
      <c r="E32" s="29"/>
      <c r="F32" s="34">
        <v>60000</v>
      </c>
      <c r="G32" s="36"/>
    </row>
    <row r="33" spans="1:7" ht="15" hidden="1">
      <c r="A33" s="27"/>
      <c r="B33" s="28"/>
      <c r="C33" s="29"/>
      <c r="D33" s="29"/>
      <c r="E33" s="29"/>
      <c r="F33" s="34"/>
      <c r="G33" s="36"/>
    </row>
    <row r="34" spans="1:7" ht="15">
      <c r="A34" s="27" t="s">
        <v>38</v>
      </c>
      <c r="B34" s="30" t="s">
        <v>35</v>
      </c>
      <c r="C34" s="29"/>
      <c r="D34" s="29"/>
      <c r="E34" s="29"/>
      <c r="F34" s="35">
        <f>SUM(F36:F46)</f>
        <v>4548900</v>
      </c>
      <c r="G34" s="37">
        <f>SUM(G36:G53)</f>
        <v>335100</v>
      </c>
    </row>
    <row r="35" spans="1:7" ht="15">
      <c r="A35" s="27"/>
      <c r="B35" s="28" t="s">
        <v>24</v>
      </c>
      <c r="C35" s="29"/>
      <c r="D35" s="29"/>
      <c r="E35" s="29"/>
      <c r="F35" s="34"/>
      <c r="G35" s="36"/>
    </row>
    <row r="36" spans="1:7" ht="15">
      <c r="A36" s="27"/>
      <c r="B36" s="28" t="s">
        <v>25</v>
      </c>
      <c r="C36" s="29"/>
      <c r="D36" s="29"/>
      <c r="E36" s="29"/>
      <c r="F36" s="34"/>
      <c r="G36" s="36"/>
    </row>
    <row r="37" spans="1:7" ht="15">
      <c r="A37" s="27"/>
      <c r="B37" s="28" t="s">
        <v>32</v>
      </c>
      <c r="C37" s="29"/>
      <c r="D37" s="29"/>
      <c r="E37" s="29"/>
      <c r="F37" s="34"/>
      <c r="G37" s="36"/>
    </row>
    <row r="38" spans="1:7" ht="15">
      <c r="A38" s="27"/>
      <c r="B38" s="28" t="s">
        <v>26</v>
      </c>
      <c r="C38" s="29"/>
      <c r="D38" s="29"/>
      <c r="E38" s="29"/>
      <c r="F38" s="34"/>
      <c r="G38" s="36"/>
    </row>
    <row r="39" spans="1:7" ht="15">
      <c r="A39" s="27"/>
      <c r="B39" s="28" t="s">
        <v>34</v>
      </c>
      <c r="C39" s="29"/>
      <c r="D39" s="29"/>
      <c r="E39" s="29"/>
      <c r="F39" s="34"/>
      <c r="G39" s="36"/>
    </row>
    <row r="40" spans="1:7" ht="15">
      <c r="A40" s="27"/>
      <c r="B40" s="28" t="s">
        <v>27</v>
      </c>
      <c r="C40" s="29"/>
      <c r="D40" s="29"/>
      <c r="E40" s="29"/>
      <c r="F40" s="34">
        <v>2828900</v>
      </c>
      <c r="G40" s="36"/>
    </row>
    <row r="41" spans="1:7" ht="15">
      <c r="A41" s="27"/>
      <c r="B41" s="28" t="s">
        <v>33</v>
      </c>
      <c r="C41" s="29"/>
      <c r="D41" s="29"/>
      <c r="E41" s="29"/>
      <c r="F41" s="34">
        <v>286200</v>
      </c>
      <c r="G41" s="36"/>
    </row>
    <row r="42" spans="1:7" ht="15">
      <c r="A42" s="27"/>
      <c r="B42" s="28" t="s">
        <v>40</v>
      </c>
      <c r="C42" s="29"/>
      <c r="D42" s="29"/>
      <c r="E42" s="29"/>
      <c r="F42" s="34">
        <v>207500</v>
      </c>
      <c r="G42" s="36"/>
    </row>
    <row r="43" spans="1:7" ht="15">
      <c r="A43" s="27"/>
      <c r="B43" s="28" t="s">
        <v>39</v>
      </c>
      <c r="C43" s="29"/>
      <c r="D43" s="29"/>
      <c r="E43" s="29"/>
      <c r="F43" s="34">
        <v>100000</v>
      </c>
      <c r="G43" s="36"/>
    </row>
    <row r="44" spans="1:7" ht="15">
      <c r="A44" s="27"/>
      <c r="B44" s="28" t="s">
        <v>43</v>
      </c>
      <c r="C44" s="29"/>
      <c r="D44" s="29"/>
      <c r="E44" s="29"/>
      <c r="F44" s="34">
        <v>1014500</v>
      </c>
      <c r="G44" s="36"/>
    </row>
    <row r="45" spans="1:7" ht="15">
      <c r="A45" s="27"/>
      <c r="B45" s="28" t="s">
        <v>44</v>
      </c>
      <c r="C45" s="29"/>
      <c r="D45" s="29"/>
      <c r="E45" s="29"/>
      <c r="F45" s="34">
        <v>54200</v>
      </c>
      <c r="G45" s="36"/>
    </row>
    <row r="46" spans="1:7" ht="15">
      <c r="A46" s="27"/>
      <c r="B46" s="28" t="s">
        <v>44</v>
      </c>
      <c r="C46" s="29"/>
      <c r="D46" s="29"/>
      <c r="E46" s="29"/>
      <c r="F46" s="34">
        <v>57600</v>
      </c>
      <c r="G46" s="36"/>
    </row>
    <row r="47" spans="1:7" ht="15">
      <c r="A47" s="27"/>
      <c r="B47" s="28" t="s">
        <v>45</v>
      </c>
      <c r="C47" s="29"/>
      <c r="D47" s="29"/>
      <c r="E47" s="29"/>
      <c r="F47" s="34"/>
      <c r="G47" s="36">
        <v>80000</v>
      </c>
    </row>
    <row r="48" spans="1:7" ht="15">
      <c r="A48" s="27"/>
      <c r="B48" s="28" t="s">
        <v>46</v>
      </c>
      <c r="C48" s="29"/>
      <c r="D48" s="29"/>
      <c r="E48" s="29"/>
      <c r="F48" s="34"/>
      <c r="G48" s="36">
        <v>255100</v>
      </c>
    </row>
    <row r="49" spans="1:7" ht="15">
      <c r="A49" s="27" t="s">
        <v>41</v>
      </c>
      <c r="B49" s="30" t="s">
        <v>42</v>
      </c>
      <c r="C49" s="29"/>
      <c r="D49" s="29"/>
      <c r="E49" s="29"/>
      <c r="F49" s="35">
        <f>SUM(F53)</f>
        <v>343500</v>
      </c>
      <c r="G49" s="36"/>
    </row>
    <row r="50" spans="1:7" ht="15" hidden="1">
      <c r="A50" s="27"/>
      <c r="B50" s="30"/>
      <c r="C50" s="29"/>
      <c r="D50" s="29"/>
      <c r="E50" s="29"/>
      <c r="F50" s="34"/>
      <c r="G50" s="36"/>
    </row>
    <row r="51" spans="1:7" ht="15">
      <c r="A51" s="27"/>
      <c r="B51" s="28" t="s">
        <v>28</v>
      </c>
      <c r="C51" s="29"/>
      <c r="D51" s="29"/>
      <c r="E51" s="29"/>
      <c r="F51" s="35"/>
      <c r="G51" s="35"/>
    </row>
    <row r="52" spans="1:7" ht="15">
      <c r="A52" s="27"/>
      <c r="B52" s="28" t="s">
        <v>29</v>
      </c>
      <c r="C52" s="29"/>
      <c r="D52" s="29"/>
      <c r="E52" s="29"/>
      <c r="F52" s="34"/>
      <c r="G52" s="36"/>
    </row>
    <row r="53" spans="1:7" ht="15">
      <c r="A53" s="27"/>
      <c r="B53" s="28" t="s">
        <v>30</v>
      </c>
      <c r="C53" s="29"/>
      <c r="D53" s="29"/>
      <c r="E53" s="29"/>
      <c r="F53" s="34">
        <v>343500</v>
      </c>
      <c r="G53" s="36"/>
    </row>
    <row r="54" spans="1:7" ht="15.75" thickBot="1">
      <c r="A54" s="20"/>
      <c r="B54" s="21"/>
      <c r="C54" s="22"/>
      <c r="D54" s="22"/>
      <c r="E54" s="22"/>
      <c r="F54" s="33"/>
      <c r="G54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2004-12-02T11:06:57Z</cp:lastPrinted>
  <dcterms:created xsi:type="dcterms:W3CDTF">1999-07-30T06:06:29Z</dcterms:created>
  <dcterms:modified xsi:type="dcterms:W3CDTF">2004-12-02T11:07:53Z</dcterms:modified>
  <cp:category/>
  <cp:version/>
  <cp:contentType/>
  <cp:contentStatus/>
</cp:coreProperties>
</file>