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<sst xmlns="http://schemas.openxmlformats.org/spreadsheetml/2006/main" count="28" uniqueCount="28">
  <si>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OPIEKA SPOŁECZNA</t>
  </si>
  <si>
    <t>Domy Pomocy Społecznej</t>
  </si>
  <si>
    <t>RAZEM</t>
  </si>
  <si>
    <t>OŚWIATA I WYCHOWANIE</t>
  </si>
  <si>
    <t>EDUKACYJNA OPIEKA WYCHOWAWCZA</t>
  </si>
  <si>
    <t>Wpływy z usług</t>
  </si>
  <si>
    <t>Dz.</t>
  </si>
  <si>
    <t>WYSZCZEGÓLNIENIE DOCHODU BUDŻETOWEGO</t>
  </si>
  <si>
    <t>R.</t>
  </si>
  <si>
    <t>P.</t>
  </si>
  <si>
    <t>Szkoły zawodowe</t>
  </si>
  <si>
    <t xml:space="preserve">Wpływy  do  budżetu  części  zysku  gospodarstwa  pomocniczego </t>
  </si>
  <si>
    <t>.0830</t>
  </si>
  <si>
    <t>.0970</t>
  </si>
  <si>
    <t xml:space="preserve">Wpływy  z  różnych  dochodów </t>
  </si>
  <si>
    <t xml:space="preserve">PRZEWIDYWANE  DOCHODY  BUDŻETOWE   NA  ROK  2005  </t>
  </si>
  <si>
    <t xml:space="preserve">ZWIĘKSZENIA </t>
  </si>
  <si>
    <t xml:space="preserve">ZMNIEJSZENIA </t>
  </si>
  <si>
    <t xml:space="preserve">PLAN  PO  ZMIANACH </t>
  </si>
  <si>
    <t>Świetlice szkolne</t>
  </si>
  <si>
    <t>.0960</t>
  </si>
  <si>
    <t xml:space="preserve">Otrzymane  spadki, zapisy  i  darowizny  w  postaci  pieniężnej </t>
  </si>
  <si>
    <t>z  dnia  4.05.05 r. w  sprawie zmiany  budżetu  na  rok  2005 .</t>
  </si>
  <si>
    <t>PROGNOZOWANE DOCHODY BUDŻETOWE - 2005 ROK -  zmiany  .</t>
  </si>
  <si>
    <t xml:space="preserve">Pomoc  dla  repatriantów </t>
  </si>
  <si>
    <t xml:space="preserve">Dotacje celowe otrzymane  z budżetu państwa na zadania bieżące  z zakresu administracji rządowej oraz inne zadania zlecone ustawami realizowane przez powiat </t>
  </si>
  <si>
    <t xml:space="preserve">POZOSTAŁE  ZADANIA  W  ZAKRESIE  POLITYKI  SPOŁECZNEJ </t>
  </si>
  <si>
    <t xml:space="preserve">Załącznik  nr  1  do  uchwały  nr XXII/148/05Rady 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</si>
</sst>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vertical="center" wrapText="1" shrinkToFi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625" style="13" bestFit="1" customWidth="1"/>
    <col min="2" max="2" width="7.00390625" style="6" customWidth="1"/>
    <col min="3" max="3" width="5.625" style="13" bestFit="1" customWidth="1"/>
    <col min="4" max="4" width="28.875" style="25" customWidth="1"/>
    <col min="5" max="5" width="11.25390625" style="20" customWidth="1"/>
    <col min="6" max="6" width="8.00390625" style="20" customWidth="1"/>
    <col min="7" max="7" width="8.375" style="20" customWidth="1"/>
    <col min="8" max="8" width="10.25390625" style="20" customWidth="1"/>
    <col min="9" max="16384" width="9.125" style="1" customWidth="1"/>
  </cols>
  <sheetData>
    <row r="1" ht="24.75" customHeight="1">
      <c r="B1" s="12" t="s">
        <v>27</v>
      </c>
    </row>
    <row r="2" ht="15">
      <c r="B2" s="12" t="s">
        <v>22</v>
      </c>
    </row>
    <row r="4" ht="22.5">
      <c r="D4" s="26" t="s">
        <v>23</v>
      </c>
    </row>
    <row r="5" spans="1:244" s="4" customFormat="1" ht="13.5" thickBot="1">
      <c r="A5" s="14"/>
      <c r="B5" s="8"/>
      <c r="C5" s="14"/>
      <c r="D5" s="27"/>
      <c r="E5" s="21"/>
      <c r="F5" s="21"/>
      <c r="G5" s="21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2" customFormat="1" ht="57" thickBot="1">
      <c r="A6" s="15" t="s">
        <v>6</v>
      </c>
      <c r="B6" s="9" t="s">
        <v>8</v>
      </c>
      <c r="C6" s="15" t="s">
        <v>9</v>
      </c>
      <c r="D6" s="19" t="s">
        <v>7</v>
      </c>
      <c r="E6" s="19" t="s">
        <v>15</v>
      </c>
      <c r="F6" s="19" t="s">
        <v>16</v>
      </c>
      <c r="G6" s="19" t="s">
        <v>17</v>
      </c>
      <c r="H6" s="19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2.75">
      <c r="A7" s="16"/>
      <c r="B7" s="8"/>
      <c r="C7" s="14"/>
      <c r="D7" s="27"/>
      <c r="E7" s="21"/>
      <c r="F7" s="21"/>
      <c r="G7" s="21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8" s="5" customFormat="1" ht="12.75">
      <c r="A8" s="17">
        <v>801</v>
      </c>
      <c r="B8" s="10"/>
      <c r="C8" s="17"/>
      <c r="D8" s="28" t="s">
        <v>3</v>
      </c>
      <c r="E8" s="22"/>
      <c r="F8" s="22">
        <f>F10</f>
        <v>4426</v>
      </c>
      <c r="G8" s="22">
        <f>G10</f>
        <v>0</v>
      </c>
      <c r="H8" s="22">
        <f>E8+F8-G8</f>
        <v>4426</v>
      </c>
    </row>
    <row r="9" spans="3:8" ht="12.75">
      <c r="C9" s="18"/>
      <c r="E9" s="23"/>
      <c r="F9" s="23"/>
      <c r="G9" s="23"/>
      <c r="H9" s="22"/>
    </row>
    <row r="10" spans="1:8" s="2" customFormat="1" ht="12.75">
      <c r="A10" s="11"/>
      <c r="B10" s="7">
        <v>80130</v>
      </c>
      <c r="C10" s="11"/>
      <c r="D10" s="29" t="s">
        <v>10</v>
      </c>
      <c r="E10" s="24"/>
      <c r="F10" s="24">
        <f>SUM(F12:F12)</f>
        <v>4426</v>
      </c>
      <c r="G10" s="24">
        <f>SUM(G12:G12)</f>
        <v>0</v>
      </c>
      <c r="H10" s="24">
        <f>E10+F10-G10</f>
        <v>4426</v>
      </c>
    </row>
    <row r="11" spans="5:8" ht="12.75">
      <c r="E11" s="23"/>
      <c r="F11" s="23"/>
      <c r="G11" s="23"/>
      <c r="H11" s="22"/>
    </row>
    <row r="12" spans="3:8" ht="22.5">
      <c r="C12" s="18">
        <v>2380</v>
      </c>
      <c r="D12" s="25" t="s">
        <v>11</v>
      </c>
      <c r="E12" s="23">
        <v>7500</v>
      </c>
      <c r="F12" s="23">
        <v>4426</v>
      </c>
      <c r="G12" s="23"/>
      <c r="H12" s="23">
        <f>E12+F12-G12</f>
        <v>11926</v>
      </c>
    </row>
    <row r="13" spans="3:8" ht="12.75">
      <c r="C13" s="18"/>
      <c r="E13" s="23"/>
      <c r="F13" s="23"/>
      <c r="G13" s="23"/>
      <c r="H13" s="22"/>
    </row>
    <row r="14" spans="1:8" s="5" customFormat="1" ht="12.75">
      <c r="A14" s="17">
        <v>852</v>
      </c>
      <c r="B14" s="10"/>
      <c r="C14" s="17"/>
      <c r="D14" s="28" t="s">
        <v>0</v>
      </c>
      <c r="E14" s="22">
        <f>E16</f>
        <v>0</v>
      </c>
      <c r="F14" s="22">
        <f>F16</f>
        <v>4200</v>
      </c>
      <c r="G14" s="22">
        <f>G16</f>
        <v>0</v>
      </c>
      <c r="H14" s="22">
        <f>E14+F14-G14</f>
        <v>4200</v>
      </c>
    </row>
    <row r="15" spans="5:8" ht="12.75">
      <c r="E15" s="23"/>
      <c r="F15" s="23"/>
      <c r="G15" s="23"/>
      <c r="H15" s="22"/>
    </row>
    <row r="16" spans="1:8" s="2" customFormat="1" ht="12.75">
      <c r="A16" s="11"/>
      <c r="B16" s="7">
        <v>85202</v>
      </c>
      <c r="C16" s="11"/>
      <c r="D16" s="29" t="s">
        <v>1</v>
      </c>
      <c r="E16" s="24"/>
      <c r="F16" s="24">
        <f>SUM(F18:F18)</f>
        <v>4200</v>
      </c>
      <c r="G16" s="24">
        <f>SUM(G18:G18)</f>
        <v>0</v>
      </c>
      <c r="H16" s="24">
        <f>E16+F16-G16</f>
        <v>4200</v>
      </c>
    </row>
    <row r="17" spans="1:8" s="2" customFormat="1" ht="12.75">
      <c r="A17" s="11"/>
      <c r="B17" s="7"/>
      <c r="C17" s="11"/>
      <c r="D17" s="29"/>
      <c r="E17" s="24"/>
      <c r="F17" s="24"/>
      <c r="G17" s="24"/>
      <c r="H17" s="22"/>
    </row>
    <row r="18" spans="3:8" ht="12.75">
      <c r="C18" s="18" t="s">
        <v>13</v>
      </c>
      <c r="D18" s="25" t="s">
        <v>14</v>
      </c>
      <c r="E18" s="23">
        <v>24500</v>
      </c>
      <c r="F18" s="23">
        <v>4200</v>
      </c>
      <c r="G18" s="23"/>
      <c r="H18" s="23">
        <f>E18+F18-G18</f>
        <v>28700</v>
      </c>
    </row>
    <row r="19" spans="3:8" ht="12.75">
      <c r="C19" s="18"/>
      <c r="E19" s="23"/>
      <c r="F19" s="23"/>
      <c r="G19" s="23"/>
      <c r="H19" s="23"/>
    </row>
    <row r="20" spans="1:8" s="5" customFormat="1" ht="22.5">
      <c r="A20" s="17">
        <v>853</v>
      </c>
      <c r="B20" s="10"/>
      <c r="C20" s="32"/>
      <c r="D20" s="28" t="s">
        <v>26</v>
      </c>
      <c r="E20" s="22">
        <f>E22</f>
        <v>0</v>
      </c>
      <c r="F20" s="22">
        <f>F22</f>
        <v>1648</v>
      </c>
      <c r="G20" s="22">
        <f>G22</f>
        <v>0</v>
      </c>
      <c r="H20" s="22">
        <f>E20+F20-G20</f>
        <v>1648</v>
      </c>
    </row>
    <row r="21" spans="3:8" ht="12.75">
      <c r="C21" s="18"/>
      <c r="E21" s="23"/>
      <c r="F21" s="23"/>
      <c r="G21" s="23"/>
      <c r="H21" s="23"/>
    </row>
    <row r="22" spans="1:8" s="2" customFormat="1" ht="12.75">
      <c r="A22" s="31"/>
      <c r="B22" s="29">
        <v>85334</v>
      </c>
      <c r="C22" s="31"/>
      <c r="D22" s="7" t="s">
        <v>24</v>
      </c>
      <c r="E22" s="24">
        <f>SUM(E23:E24)</f>
        <v>0</v>
      </c>
      <c r="F22" s="24">
        <f>SUM(F23:F24)</f>
        <v>1648</v>
      </c>
      <c r="G22" s="24">
        <f>SUM(G23:G24)</f>
        <v>0</v>
      </c>
      <c r="H22" s="23">
        <f>E22+F22-G22</f>
        <v>1648</v>
      </c>
    </row>
    <row r="23" spans="1:8" ht="12.75">
      <c r="A23" s="20"/>
      <c r="B23" s="25"/>
      <c r="C23" s="20"/>
      <c r="D23" s="6"/>
      <c r="E23" s="23"/>
      <c r="F23" s="23"/>
      <c r="G23" s="23"/>
      <c r="H23" s="23"/>
    </row>
    <row r="24" spans="1:8" ht="76.5">
      <c r="A24" s="20"/>
      <c r="B24" s="25"/>
      <c r="C24" s="20">
        <v>2110</v>
      </c>
      <c r="D24" s="6" t="s">
        <v>25</v>
      </c>
      <c r="E24" s="23"/>
      <c r="F24" s="23">
        <v>1648</v>
      </c>
      <c r="G24" s="23"/>
      <c r="H24" s="23">
        <f>E24+F24-G24</f>
        <v>1648</v>
      </c>
    </row>
    <row r="25" spans="3:8" ht="12.75">
      <c r="C25" s="18"/>
      <c r="E25" s="23"/>
      <c r="F25" s="23"/>
      <c r="G25" s="23"/>
      <c r="H25" s="23"/>
    </row>
    <row r="26" spans="1:8" s="5" customFormat="1" ht="22.5">
      <c r="A26" s="17">
        <v>854</v>
      </c>
      <c r="B26" s="10"/>
      <c r="C26" s="17"/>
      <c r="D26" s="28" t="s">
        <v>4</v>
      </c>
      <c r="E26" s="22">
        <f>E28</f>
        <v>0</v>
      </c>
      <c r="F26" s="22">
        <f>F28</f>
        <v>13000</v>
      </c>
      <c r="G26" s="22">
        <f>G28</f>
        <v>0</v>
      </c>
      <c r="H26" s="22">
        <f>E26+F26-G26</f>
        <v>13000</v>
      </c>
    </row>
    <row r="27" spans="1:8" s="5" customFormat="1" ht="12.75">
      <c r="A27" s="17"/>
      <c r="B27" s="10"/>
      <c r="C27" s="17"/>
      <c r="D27" s="28"/>
      <c r="E27" s="22"/>
      <c r="F27" s="22"/>
      <c r="G27" s="22"/>
      <c r="H27" s="22"/>
    </row>
    <row r="28" spans="1:8" s="2" customFormat="1" ht="12.75">
      <c r="A28" s="11"/>
      <c r="B28" s="7">
        <v>85401</v>
      </c>
      <c r="C28" s="11"/>
      <c r="D28" s="30" t="s">
        <v>19</v>
      </c>
      <c r="E28" s="24">
        <f>SUM(E30:E32)</f>
        <v>0</v>
      </c>
      <c r="F28" s="24">
        <f>SUM(F30:F32)</f>
        <v>13000</v>
      </c>
      <c r="G28" s="24">
        <f>SUM(G30:G32)</f>
        <v>0</v>
      </c>
      <c r="H28" s="24">
        <f>E28+F28-G28</f>
        <v>13000</v>
      </c>
    </row>
    <row r="29" spans="1:8" s="2" customFormat="1" ht="12.75">
      <c r="A29" s="11"/>
      <c r="B29" s="7"/>
      <c r="C29" s="11"/>
      <c r="D29" s="29"/>
      <c r="E29" s="23"/>
      <c r="F29" s="23"/>
      <c r="G29" s="23"/>
      <c r="H29" s="22"/>
    </row>
    <row r="30" spans="3:8" ht="12.75">
      <c r="C30" s="13" t="s">
        <v>12</v>
      </c>
      <c r="D30" s="25" t="s">
        <v>5</v>
      </c>
      <c r="E30" s="23"/>
      <c r="F30" s="23">
        <v>5000</v>
      </c>
      <c r="G30" s="23"/>
      <c r="H30" s="23">
        <f>E30+F30-G30</f>
        <v>5000</v>
      </c>
    </row>
    <row r="31" spans="1:8" s="5" customFormat="1" ht="12.75">
      <c r="A31" s="17"/>
      <c r="B31" s="10"/>
      <c r="C31" s="17"/>
      <c r="D31" s="28"/>
      <c r="E31" s="22"/>
      <c r="F31" s="22"/>
      <c r="G31" s="22"/>
      <c r="H31" s="22"/>
    </row>
    <row r="32" spans="3:8" ht="22.5">
      <c r="C32" s="18" t="s">
        <v>20</v>
      </c>
      <c r="D32" s="25" t="s">
        <v>21</v>
      </c>
      <c r="E32" s="23"/>
      <c r="F32" s="23">
        <v>8000</v>
      </c>
      <c r="G32" s="23"/>
      <c r="H32" s="23">
        <f>E32+F32-G32</f>
        <v>8000</v>
      </c>
    </row>
    <row r="33" spans="1:8" s="5" customFormat="1" ht="21" customHeight="1">
      <c r="A33" s="17"/>
      <c r="B33" s="10"/>
      <c r="C33" s="17"/>
      <c r="D33" s="28" t="s">
        <v>2</v>
      </c>
      <c r="E33" s="22"/>
      <c r="F33" s="22">
        <f>F14+F8+F26+F20</f>
        <v>23274</v>
      </c>
      <c r="G33" s="22">
        <f>G14+G8+G26+G20</f>
        <v>0</v>
      </c>
      <c r="H33" s="22">
        <f>E33+F33-G33</f>
        <v>23274</v>
      </c>
    </row>
    <row r="34" spans="5:7" ht="12.75">
      <c r="E34" s="23"/>
      <c r="F34" s="23"/>
      <c r="G34" s="2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2005-05-05T07:06:41Z</cp:lastPrinted>
  <dcterms:created xsi:type="dcterms:W3CDTF">2000-10-24T20:52:35Z</dcterms:created>
  <dcterms:modified xsi:type="dcterms:W3CDTF">2005-05-05T07:08:50Z</dcterms:modified>
  <cp:category/>
  <cp:version/>
  <cp:contentType/>
  <cp:contentStatus/>
</cp:coreProperties>
</file>