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6540" activeTab="1"/>
  </bookViews>
  <sheets>
    <sheet name="Wykres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<sst xmlns="http://schemas.openxmlformats.org/spreadsheetml/2006/main" count="34" uniqueCount="28">
  <si>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LP</t>
  </si>
  <si>
    <t>TYTUŁ DŁUŻNY</t>
  </si>
  <si>
    <t>Wyemitowane papiery wartościowe</t>
  </si>
  <si>
    <t>Pożyczki:</t>
  </si>
  <si>
    <t>Przyjęte depozyty</t>
  </si>
  <si>
    <t xml:space="preserve">a) jednostek budżetowych </t>
  </si>
  <si>
    <t xml:space="preserve">Wymagalne zobowiązania </t>
  </si>
  <si>
    <t>OGÓŁNA KWOTA ZADŁUŻENIA</t>
  </si>
  <si>
    <t>-</t>
  </si>
  <si>
    <t>KWOTA DŁUGU NA 31.12.2001</t>
  </si>
  <si>
    <t>KWOTA DŁUGU  31.12.2000 r.</t>
  </si>
  <si>
    <t>Kredyty długoterminowe :</t>
  </si>
  <si>
    <t>KWOTA DŁUGU NA 31.12.2003</t>
  </si>
  <si>
    <t>(wg  kursu  CHF 3,0130)</t>
  </si>
  <si>
    <t>a) długotermonowe zaciągnięte w 2000 r.</t>
  </si>
  <si>
    <t>(wg  kursu  CHF 2,6421)</t>
  </si>
  <si>
    <r>
      <t xml:space="preserve">KWOTA DŁUGU NA 31.12.2002 </t>
    </r>
    <r>
      <rPr>
        <sz val="9"/>
        <rFont val="Arial CE"/>
        <family val="2"/>
      </rPr>
      <t>(wg kursu pobrania 2,5049)</t>
    </r>
  </si>
  <si>
    <t>KWOTA DŁUGU NA 31.12.   2004</t>
  </si>
  <si>
    <t>KWOTY DŁUGU NA 31.12.2005 ROK</t>
  </si>
  <si>
    <t>KWOTA DŁUGU NA 31.12.   2005</t>
  </si>
  <si>
    <t xml:space="preserve">w  sprawie  wykonania  budżetu  Powiatu  Toruńskiego  za  rok  2005 </t>
  </si>
  <si>
    <t xml:space="preserve">Załącznik  nr  11  do  uchwały  Zarządu  Powiatu  Toruńskiego </t>
  </si>
  <si>
    <t>(  wg  kursu 2,4788)</t>
  </si>
  <si>
    <t>b) długoterminowe zaciągnięte w 2001 r - ( CHF )w  BGŻ</t>
  </si>
  <si>
    <t xml:space="preserve">c) długoterminowe zaciągniete w 2002 r  w  PKO  PB </t>
  </si>
  <si>
    <t>d) długotermonowe  zaciągnięte  w  2003 Rw  BOŚ</t>
  </si>
  <si>
    <t>d) długotermonowe  zaciągnięte  w  2004 r w  BOŚ</t>
  </si>
  <si>
    <t>e) długotermonowe  zaciągnięte  w  2005 r w  BOŚ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</si>
</sst>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8" fillId="0" borderId="0" xfId="0" applyFont="1" applyAlignment="1">
      <alignment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0" fontId="0" fillId="0" borderId="7" xfId="0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KWOTY DŁUGU PUBLICZNEGO W LATACH 2003-2005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Arkusz1!$F$7</c:f>
              <c:strCache>
                <c:ptCount val="1"/>
                <c:pt idx="0">
                  <c:v>KWOTA DŁUGU NA 31.12.2003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Arkusz1!$F$26</c:f>
              <c:numCache>
                <c:ptCount val="1"/>
                <c:pt idx="0">
                  <c:v>6206905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Arkusz1!$G$7</c:f>
              <c:strCache>
                <c:ptCount val="1"/>
                <c:pt idx="0">
                  <c:v>KWOTA DŁUGU NA 31.12.  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Arkusz1!$G$26</c:f>
              <c:numCache>
                <c:ptCount val="1"/>
                <c:pt idx="0">
                  <c:v>5229746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Arkusz1!$H$7</c:f>
              <c:strCache>
                <c:ptCount val="1"/>
                <c:pt idx="0">
                  <c:v>KWOTA DŁUGU NA 31.12.  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Arkusz1!$H$26</c:f>
              <c:numCache>
                <c:ptCount val="1"/>
                <c:pt idx="0">
                  <c:v>4556956</c:v>
                </c:pt>
              </c:numCache>
            </c:numRef>
          </c:val>
          <c:shape val="cylinder"/>
        </c:ser>
        <c:shape val="cylinder"/>
        <c:axId val="66559428"/>
        <c:axId val="29197781"/>
      </c:bar3DChart>
      <c:catAx>
        <c:axId val="66559428"/>
        <c:scaling>
          <c:orientation val="minMax"/>
        </c:scaling>
        <c:axPos val="b"/>
        <c:delete val="1"/>
        <c:majorTickMark val="out"/>
        <c:minorTickMark val="none"/>
        <c:tickLblPos val="low"/>
        <c:crossAx val="29197781"/>
        <c:crosses val="autoZero"/>
        <c:auto val="1"/>
        <c:lblOffset val="100"/>
        <c:noMultiLvlLbl val="0"/>
      </c:catAx>
      <c:valAx>
        <c:axId val="29197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59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KWOTY DŁUGU PUBLICZNEGO W LATACH 2003-2005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Arkusz1!$F$7</c:f>
              <c:strCache>
                <c:ptCount val="1"/>
                <c:pt idx="0">
                  <c:v>KWOTA DŁUGU NA 31.12.2003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Arkusz1!$F$26</c:f>
              <c:numCache>
                <c:ptCount val="1"/>
                <c:pt idx="0">
                  <c:v>6206905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Arkusz1!$G$7</c:f>
              <c:strCache>
                <c:ptCount val="1"/>
                <c:pt idx="0">
                  <c:v>KWOTA DŁUGU NA 31.12.  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Arkusz1!$G$26</c:f>
              <c:numCache>
                <c:ptCount val="1"/>
                <c:pt idx="0">
                  <c:v>5229746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Arkusz1!$H$7</c:f>
              <c:strCache>
                <c:ptCount val="1"/>
                <c:pt idx="0">
                  <c:v>KWOTA DŁUGU NA 31.12.  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Arkusz1!$H$26</c:f>
              <c:numCache>
                <c:ptCount val="1"/>
                <c:pt idx="0">
                  <c:v>4556956</c:v>
                </c:pt>
              </c:numCache>
            </c:numRef>
          </c:val>
          <c:shape val="cylinder"/>
        </c:ser>
        <c:shape val="cylinder"/>
        <c:axId val="1380970"/>
        <c:axId val="28178067"/>
      </c:bar3DChart>
      <c:catAx>
        <c:axId val="1380970"/>
        <c:scaling>
          <c:orientation val="minMax"/>
        </c:scaling>
        <c:axPos val="b"/>
        <c:delete val="1"/>
        <c:majorTickMark val="out"/>
        <c:minorTickMark val="none"/>
        <c:tickLblPos val="low"/>
        <c:crossAx val="28178067"/>
        <c:crosses val="autoZero"/>
        <c:auto val="1"/>
        <c:lblOffset val="100"/>
        <c:noMultiLvlLbl val="0"/>
      </c:catAx>
      <c:valAx>
        <c:axId val="28178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8</xdr:col>
      <xdr:colOff>419100</xdr:colOff>
      <xdr:row>56</xdr:row>
      <xdr:rowOff>57150</xdr:rowOff>
    </xdr:to>
    <xdr:graphicFrame>
      <xdr:nvGraphicFramePr>
        <xdr:cNvPr id="1" name="Chart 2"/>
        <xdr:cNvGraphicFramePr/>
      </xdr:nvGraphicFramePr>
      <xdr:xfrm>
        <a:off x="0" y="7486650"/>
        <a:ext cx="66675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3.625" style="2" customWidth="1"/>
    <col min="2" max="2" width="20.875" style="0" customWidth="1"/>
    <col min="3" max="3" width="8.75390625" style="0" customWidth="1"/>
    <col min="5" max="5" width="9.75390625" style="2" customWidth="1"/>
    <col min="6" max="6" width="10.875" style="2" customWidth="1"/>
    <col min="8" max="8" width="10.125" style="37" customWidth="1"/>
  </cols>
  <sheetData>
    <row r="1" ht="12.75">
      <c r="B1" s="31" t="s">
        <v>21</v>
      </c>
    </row>
    <row r="2" ht="12.75">
      <c r="B2" s="31" t="s">
        <v>20</v>
      </c>
    </row>
    <row r="3" spans="1:2" ht="12.75">
      <c r="A3" s="4"/>
      <c r="B3" s="4"/>
    </row>
    <row r="4" spans="1:6" ht="18" customHeight="1">
      <c r="A4" s="44" t="s">
        <v>18</v>
      </c>
      <c r="B4" s="44"/>
      <c r="C4" s="44"/>
      <c r="D4" s="44"/>
      <c r="E4" s="44"/>
      <c r="F4" s="44"/>
    </row>
    <row r="5" spans="1:11" ht="12.75" customHeight="1">
      <c r="A5" s="4"/>
      <c r="B5" s="4"/>
      <c r="H5" s="38"/>
      <c r="I5" s="5"/>
      <c r="J5" s="5"/>
      <c r="K5" s="5"/>
    </row>
    <row r="6" spans="1:2" ht="15" customHeight="1">
      <c r="A6" s="6"/>
      <c r="B6" s="6"/>
    </row>
    <row r="7" spans="1:8" s="3" customFormat="1" ht="48">
      <c r="A7" s="42" t="s">
        <v>0</v>
      </c>
      <c r="B7" s="42" t="s">
        <v>1</v>
      </c>
      <c r="C7" s="42" t="s">
        <v>10</v>
      </c>
      <c r="D7" s="42" t="s">
        <v>9</v>
      </c>
      <c r="E7" s="42" t="s">
        <v>16</v>
      </c>
      <c r="F7" s="23" t="s">
        <v>12</v>
      </c>
      <c r="G7" s="23" t="s">
        <v>17</v>
      </c>
      <c r="H7" s="39" t="s">
        <v>19</v>
      </c>
    </row>
    <row r="8" spans="1:8" s="3" customFormat="1" ht="36">
      <c r="A8" s="43"/>
      <c r="B8" s="50"/>
      <c r="C8" s="43"/>
      <c r="D8" s="43"/>
      <c r="E8" s="43"/>
      <c r="F8" s="24" t="s">
        <v>13</v>
      </c>
      <c r="G8" s="24" t="s">
        <v>15</v>
      </c>
      <c r="H8" s="40" t="s">
        <v>22</v>
      </c>
    </row>
    <row r="9" spans="1:8" ht="25.5" customHeight="1">
      <c r="A9" s="7">
        <v>1</v>
      </c>
      <c r="B9" s="48" t="s">
        <v>2</v>
      </c>
      <c r="C9" s="8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10"/>
      <c r="B10" s="49"/>
      <c r="C10" s="12"/>
      <c r="D10" s="12"/>
      <c r="E10" s="12"/>
      <c r="F10" s="12"/>
      <c r="G10" s="12"/>
      <c r="H10" s="12"/>
    </row>
    <row r="11" spans="1:8" ht="17.25" customHeight="1">
      <c r="A11" s="7">
        <v>2</v>
      </c>
      <c r="B11" s="15" t="s">
        <v>11</v>
      </c>
      <c r="C11" s="36">
        <f>SUM(C12:C19)</f>
        <v>520000</v>
      </c>
      <c r="D11" s="36">
        <f>SUM(D12:D19)</f>
        <v>3485367</v>
      </c>
      <c r="E11" s="36">
        <f>SUM(E12:E19)</f>
        <v>3867381</v>
      </c>
      <c r="F11" s="36">
        <f>SUM(F12:F19)</f>
        <v>5925489</v>
      </c>
      <c r="G11" s="36">
        <f>SUM(G12:G18)</f>
        <v>5201757</v>
      </c>
      <c r="H11" s="36">
        <f>SUM(H12:H18)</f>
        <v>3556956</v>
      </c>
    </row>
    <row r="12" spans="1:8" ht="12.75">
      <c r="A12" s="10"/>
      <c r="B12" s="11"/>
      <c r="C12" s="12"/>
      <c r="D12" s="14"/>
      <c r="E12" s="14"/>
      <c r="F12" s="14"/>
      <c r="G12" s="14"/>
      <c r="H12" s="14"/>
    </row>
    <row r="13" spans="1:8" ht="25.5">
      <c r="A13" s="10"/>
      <c r="B13" s="13" t="s">
        <v>14</v>
      </c>
      <c r="C13" s="14">
        <v>520000</v>
      </c>
      <c r="D13" s="14">
        <v>370000</v>
      </c>
      <c r="E13" s="14">
        <v>240000</v>
      </c>
      <c r="F13" s="14">
        <v>120000</v>
      </c>
      <c r="G13" s="14">
        <v>0</v>
      </c>
      <c r="H13" s="14">
        <v>0</v>
      </c>
    </row>
    <row r="14" spans="1:8" ht="38.25">
      <c r="A14" s="10"/>
      <c r="B14" s="13" t="s">
        <v>23</v>
      </c>
      <c r="C14" s="12"/>
      <c r="D14" s="14">
        <v>3115367</v>
      </c>
      <c r="E14" s="14">
        <v>2679892</v>
      </c>
      <c r="F14" s="14">
        <v>2458000</v>
      </c>
      <c r="G14" s="14">
        <v>1196426</v>
      </c>
      <c r="H14" s="14">
        <v>299114</v>
      </c>
    </row>
    <row r="15" spans="1:8" ht="38.25">
      <c r="A15" s="10"/>
      <c r="B15" s="13" t="s">
        <v>24</v>
      </c>
      <c r="C15" s="12"/>
      <c r="D15" s="14"/>
      <c r="E15" s="14">
        <v>947489</v>
      </c>
      <c r="F15" s="14">
        <v>847489</v>
      </c>
      <c r="G15" s="14">
        <v>547489</v>
      </c>
      <c r="H15" s="14"/>
    </row>
    <row r="16" spans="1:8" ht="38.25">
      <c r="A16" s="10"/>
      <c r="B16" s="13" t="s">
        <v>25</v>
      </c>
      <c r="C16" s="12"/>
      <c r="D16" s="14"/>
      <c r="E16" s="14"/>
      <c r="F16" s="14">
        <v>2500000</v>
      </c>
      <c r="G16" s="14">
        <v>2400000</v>
      </c>
      <c r="H16" s="14">
        <v>2300000</v>
      </c>
    </row>
    <row r="17" spans="1:8" ht="12.75" hidden="1">
      <c r="A17" s="32"/>
      <c r="B17" s="13"/>
      <c r="C17" s="33"/>
      <c r="D17" s="14"/>
      <c r="E17" s="14"/>
      <c r="F17" s="14"/>
      <c r="G17" s="14"/>
      <c r="H17" s="14"/>
    </row>
    <row r="18" spans="1:8" ht="38.25">
      <c r="A18" s="10"/>
      <c r="B18" s="35" t="s">
        <v>26</v>
      </c>
      <c r="C18" s="33"/>
      <c r="D18" s="14"/>
      <c r="E18" s="14"/>
      <c r="F18" s="14"/>
      <c r="G18" s="21">
        <v>1057842</v>
      </c>
      <c r="H18" s="34">
        <v>957842</v>
      </c>
    </row>
    <row r="19" spans="1:8" ht="38.25">
      <c r="A19" s="16"/>
      <c r="B19" s="35" t="s">
        <v>27</v>
      </c>
      <c r="C19" s="22"/>
      <c r="D19" s="17"/>
      <c r="E19" s="16"/>
      <c r="F19" s="18"/>
      <c r="G19" s="17"/>
      <c r="H19" s="41">
        <v>1000000</v>
      </c>
    </row>
    <row r="20" spans="1:8" ht="12.75">
      <c r="A20" s="10"/>
      <c r="B20" s="45" t="s">
        <v>3</v>
      </c>
      <c r="C20" s="11"/>
      <c r="D20" s="11"/>
      <c r="E20" s="10"/>
      <c r="F20" s="21"/>
      <c r="G20" s="21"/>
      <c r="H20" s="21"/>
    </row>
    <row r="21" spans="1:8" ht="12.75">
      <c r="A21" s="10">
        <v>3</v>
      </c>
      <c r="B21" s="46"/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</row>
    <row r="22" spans="1:8" ht="12.75">
      <c r="A22" s="10"/>
      <c r="B22" s="47"/>
      <c r="C22" s="12"/>
      <c r="D22" s="12"/>
      <c r="E22" s="12"/>
      <c r="F22" s="12"/>
      <c r="G22" s="12"/>
      <c r="H22" s="12"/>
    </row>
    <row r="23" spans="1:8" ht="15.75" customHeight="1">
      <c r="A23" s="27">
        <v>4</v>
      </c>
      <c r="B23" s="28" t="s">
        <v>4</v>
      </c>
      <c r="C23" s="29" t="s">
        <v>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1:8" ht="25.5">
      <c r="A24" s="10">
        <v>5</v>
      </c>
      <c r="B24" s="25" t="s">
        <v>6</v>
      </c>
      <c r="C24" s="12">
        <v>0</v>
      </c>
      <c r="D24" s="14">
        <v>0</v>
      </c>
      <c r="E24" s="14">
        <v>0</v>
      </c>
      <c r="F24" s="14">
        <v>0</v>
      </c>
      <c r="G24" s="14">
        <v>0</v>
      </c>
      <c r="H24" s="21">
        <v>0</v>
      </c>
    </row>
    <row r="25" spans="1:8" ht="15" customHeight="1">
      <c r="A25" s="10"/>
      <c r="B25" s="11" t="s">
        <v>5</v>
      </c>
      <c r="C25" s="12"/>
      <c r="D25" s="12"/>
      <c r="E25" s="12"/>
      <c r="F25" s="21">
        <v>281416</v>
      </c>
      <c r="G25" s="21">
        <v>27989</v>
      </c>
      <c r="H25" s="21">
        <v>0</v>
      </c>
    </row>
    <row r="26" spans="1:8" s="5" customFormat="1" ht="25.5">
      <c r="A26" s="19">
        <v>6</v>
      </c>
      <c r="B26" s="26" t="s">
        <v>7</v>
      </c>
      <c r="C26" s="20">
        <f aca="true" t="shared" si="0" ref="C26:H26">SUM(C13:C25)</f>
        <v>520000</v>
      </c>
      <c r="D26" s="20">
        <f t="shared" si="0"/>
        <v>3485367</v>
      </c>
      <c r="E26" s="20">
        <f t="shared" si="0"/>
        <v>3867381</v>
      </c>
      <c r="F26" s="20">
        <f t="shared" si="0"/>
        <v>6206905</v>
      </c>
      <c r="G26" s="20">
        <f t="shared" si="0"/>
        <v>5229746</v>
      </c>
      <c r="H26" s="20">
        <f t="shared" si="0"/>
        <v>4556956</v>
      </c>
    </row>
    <row r="27" ht="15.75" customHeight="1"/>
    <row r="29" spans="3:4" ht="15.75">
      <c r="C29" s="1"/>
      <c r="D29" s="1"/>
    </row>
  </sheetData>
  <mergeCells count="8">
    <mergeCell ref="A7:A8"/>
    <mergeCell ref="A4:F4"/>
    <mergeCell ref="B20:B22"/>
    <mergeCell ref="B9:B10"/>
    <mergeCell ref="E7:E8"/>
    <mergeCell ref="B7:B8"/>
    <mergeCell ref="C7:C8"/>
    <mergeCell ref="D7:D8"/>
  </mergeCells>
  <printOptions/>
  <pageMargins left="0.72" right="0.52" top="0.984251968503937" bottom="2.71" header="0.5118110236220472" footer="0.5118110236220472"/>
  <pageSetup firstPageNumber="105" useFirstPageNumber="1" horizontalDpi="300" verticalDpi="300" orientation="portrait" paperSize="9" r:id="rId2"/>
  <headerFooter alignWithMargins="0">
    <oddFooter>&amp;C&amp;"Arial,Normalny"&amp;P&amp;"Arial CE,Standardowy"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2006-03-10T12:57:44Z</cp:lastPrinted>
  <dcterms:created xsi:type="dcterms:W3CDTF">2000-03-14T14:04:13Z</dcterms:created>
  <dcterms:modified xsi:type="dcterms:W3CDTF">2006-03-14T14:07:19Z</dcterms:modified>
  <cp:category/>
  <cp:version/>
  <cp:contentType/>
  <cp:contentStatus/>
</cp:coreProperties>
</file>