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1490" windowHeight="6810" activeTab="1"/>
  </bookViews>
  <sheets>
    <sheet name="Arkusz17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Area" localSheetId="1">'Arkusz1'!$A$1:$IU$28</definedName>
  </definedNames>
  <calcPr fullCalcOnLoad="1"/>
</workbook>
</file>

<file path=xl/sharedStrings.xml><?xml version="1.0" encoding="utf-8"?>
<sst xmlns="http://schemas.openxmlformats.org/spreadsheetml/2006/main" count="25" uniqueCount="25">
  <si>
    <t>W Y S Z C Z E G Ó L N I E N I E</t>
  </si>
  <si>
    <t>.010</t>
  </si>
  <si>
    <t>ROLNICTWO I ŁOWIECTWO</t>
  </si>
  <si>
    <t>GOSPODARKA MIESZKANIOWA</t>
  </si>
  <si>
    <t>Gospodarka gruntami i nieruchomościami</t>
  </si>
  <si>
    <t>Dz.</t>
  </si>
  <si>
    <t>R.</t>
  </si>
  <si>
    <t>P.</t>
  </si>
  <si>
    <t xml:space="preserve">Budowa i utrzymanie urządzeń melioracji  wodnych </t>
  </si>
  <si>
    <t xml:space="preserve">Wpływy z różnych opłat </t>
  </si>
  <si>
    <t xml:space="preserve">Wpływy z tytułu przekształcenia prawa użytkowania wieczystego przysługującego osobom fizycznym w prawo własności </t>
  </si>
  <si>
    <t xml:space="preserve">Dochody budżetu państwa realizowane przez powiat </t>
  </si>
  <si>
    <t>.01008</t>
  </si>
  <si>
    <t xml:space="preserve">Wpływy z opłat za zarząd , użytkowanie  i użytkowanie wieczyste  nieruchomości </t>
  </si>
  <si>
    <t>.0690</t>
  </si>
  <si>
    <t xml:space="preserve">Dochody z najmu i dzierżawy  składników majątkowych  Skarbu Państwa ,jednostek samorządu terytorialnego lub  innych  jednostek zaliczanych  do  sektora  finansów  publicznych  oraz innych umów o podobnym charakterze </t>
  </si>
  <si>
    <t>.0470</t>
  </si>
  <si>
    <t>.0750</t>
  </si>
  <si>
    <t>.0760</t>
  </si>
  <si>
    <t xml:space="preserve">DZIAŁALNOŚĆ  USŁUGOWA </t>
  </si>
  <si>
    <t>Nadzór  budowlany</t>
  </si>
  <si>
    <t>.0570</t>
  </si>
  <si>
    <t xml:space="preserve">Mandaty  i  inne  kary  pieniężne  od  ludności </t>
  </si>
  <si>
    <t xml:space="preserve">RAZEM   DOCHODY   SKARBU  PAŃSTWA  </t>
  </si>
  <si>
    <t>Załącznik nr 11 do Uchwały Nr XXVI/182/05 Rady PowiatuToruńskiego z dn. 28.12.2005 r. w sprawie Budżetu Powiatu Toruńskiego na rok 2006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</si>
</sst>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;[Red]0"/>
    <numFmt numFmtId="173" formatCode="0_ ;\-0\ "/>
    <numFmt numFmtId="174" formatCode="00\-000"/>
    <numFmt numFmtId="175" formatCode="#,##0_ ;\-#,##0\ "/>
    <numFmt numFmtId="176" formatCode="#,##0.0"/>
    <numFmt numFmtId="177" formatCode="_-* #,##0\ _z_ł_-;\-* #,##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 horizontal="right" wrapText="1" shrinkToFit="1"/>
    </xf>
    <xf numFmtId="0" fontId="5" fillId="0" borderId="0" xfId="0" applyFont="1" applyAlignment="1">
      <alignment shrinkToFit="1"/>
    </xf>
    <xf numFmtId="1" fontId="5" fillId="0" borderId="0" xfId="0" applyNumberFormat="1" applyFont="1" applyAlignment="1">
      <alignment/>
    </xf>
    <xf numFmtId="1" fontId="7" fillId="0" borderId="0" xfId="0" applyNumberFormat="1" applyFont="1" applyBorder="1" applyAlignment="1">
      <alignment shrinkToFit="1"/>
    </xf>
    <xf numFmtId="3" fontId="8" fillId="0" borderId="0" xfId="0" applyNumberFormat="1" applyFont="1" applyAlignment="1">
      <alignment shrinkToFit="1"/>
    </xf>
    <xf numFmtId="1" fontId="0" fillId="0" borderId="0" xfId="0" applyNumberFormat="1" applyFont="1" applyFill="1" applyBorder="1" applyAlignment="1">
      <alignment shrinkToFit="1"/>
    </xf>
    <xf numFmtId="1" fontId="4" fillId="0" borderId="0" xfId="0" applyNumberFormat="1" applyFont="1" applyBorder="1" applyAlignment="1">
      <alignment horizontal="left" shrinkToFit="1"/>
    </xf>
    <xf numFmtId="1" fontId="0" fillId="0" borderId="0" xfId="0" applyNumberFormat="1" applyFont="1" applyBorder="1" applyAlignment="1">
      <alignment horizontal="right" shrinkToFit="1"/>
    </xf>
    <xf numFmtId="1" fontId="1" fillId="0" borderId="0" xfId="0" applyNumberFormat="1" applyFont="1" applyBorder="1" applyAlignment="1">
      <alignment horizontal="left" wrapText="1" shrinkToFit="1"/>
    </xf>
    <xf numFmtId="1" fontId="0" fillId="0" borderId="0" xfId="0" applyNumberFormat="1" applyFont="1" applyBorder="1" applyAlignment="1">
      <alignment horizontal="left" shrinkToFit="1"/>
    </xf>
    <xf numFmtId="1" fontId="0" fillId="0" borderId="0" xfId="0" applyNumberFormat="1" applyFont="1" applyBorder="1" applyAlignment="1">
      <alignment wrapText="1" shrinkToFit="1"/>
    </xf>
    <xf numFmtId="1" fontId="0" fillId="0" borderId="0" xfId="0" applyNumberFormat="1" applyFont="1" applyBorder="1" applyAlignment="1">
      <alignment shrinkToFit="1"/>
    </xf>
    <xf numFmtId="1" fontId="0" fillId="0" borderId="0" xfId="0" applyNumberFormat="1" applyFont="1" applyAlignment="1">
      <alignment shrinkToFit="1"/>
    </xf>
    <xf numFmtId="1" fontId="1" fillId="0" borderId="0" xfId="0" applyNumberFormat="1" applyFont="1" applyBorder="1" applyAlignment="1">
      <alignment shrinkToFit="1"/>
    </xf>
    <xf numFmtId="1" fontId="4" fillId="0" borderId="0" xfId="0" applyNumberFormat="1" applyFont="1" applyBorder="1" applyAlignment="1">
      <alignment shrinkToFit="1"/>
    </xf>
    <xf numFmtId="1" fontId="1" fillId="0" borderId="0" xfId="0" applyNumberFormat="1" applyFont="1" applyAlignment="1">
      <alignment horizontal="right" wrapText="1" shrinkToFit="1"/>
    </xf>
    <xf numFmtId="0" fontId="7" fillId="0" borderId="0" xfId="0" applyFont="1" applyAlignment="1">
      <alignment shrinkToFit="1"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3" fontId="9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2" xfId="0" applyFont="1" applyFill="1" applyBorder="1" applyAlignment="1">
      <alignment shrinkToFit="1"/>
    </xf>
    <xf numFmtId="1" fontId="0" fillId="0" borderId="3" xfId="0" applyNumberFormat="1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7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6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1" fontId="0" fillId="0" borderId="1" xfId="0" applyNumberFormat="1" applyFont="1" applyBorder="1" applyAlignment="1">
      <alignment shrinkToFit="1"/>
    </xf>
    <xf numFmtId="3" fontId="5" fillId="0" borderId="6" xfId="0" applyNumberFormat="1" applyFont="1" applyFill="1" applyBorder="1" applyAlignment="1">
      <alignment wrapText="1" shrinkToFit="1"/>
    </xf>
    <xf numFmtId="3" fontId="8" fillId="0" borderId="7" xfId="0" applyNumberFormat="1" applyFont="1" applyFill="1" applyBorder="1" applyAlignment="1">
      <alignment shrinkToFit="1"/>
    </xf>
    <xf numFmtId="3" fontId="9" fillId="0" borderId="7" xfId="0" applyNumberFormat="1" applyFont="1" applyBorder="1" applyAlignment="1">
      <alignment horizontal="right" shrinkToFit="1"/>
    </xf>
    <xf numFmtId="3" fontId="8" fillId="0" borderId="7" xfId="0" applyNumberFormat="1" applyFont="1" applyBorder="1" applyAlignment="1">
      <alignment horizontal="right" shrinkToFit="1"/>
    </xf>
    <xf numFmtId="3" fontId="10" fillId="0" borderId="7" xfId="0" applyNumberFormat="1" applyFont="1" applyBorder="1" applyAlignment="1">
      <alignment horizontal="right" shrinkToFit="1"/>
    </xf>
    <xf numFmtId="3" fontId="9" fillId="0" borderId="7" xfId="0" applyNumberFormat="1" applyFont="1" applyBorder="1" applyAlignment="1">
      <alignment shrinkToFit="1"/>
    </xf>
    <xf numFmtId="3" fontId="8" fillId="0" borderId="7" xfId="0" applyNumberFormat="1" applyFont="1" applyBorder="1" applyAlignment="1">
      <alignment shrinkToFit="1"/>
    </xf>
    <xf numFmtId="3" fontId="10" fillId="0" borderId="7" xfId="0" applyNumberFormat="1" applyFont="1" applyBorder="1" applyAlignment="1">
      <alignment shrinkToFit="1"/>
    </xf>
    <xf numFmtId="3" fontId="8" fillId="0" borderId="8" xfId="0" applyNumberFormat="1" applyFont="1" applyBorder="1" applyAlignment="1">
      <alignment shrinkToFit="1"/>
    </xf>
    <xf numFmtId="1" fontId="5" fillId="0" borderId="6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5" fillId="0" borderId="6" xfId="0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0" fontId="7" fillId="0" borderId="7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7" fillId="0" borderId="7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1" fontId="0" fillId="0" borderId="0" xfId="0" applyNumberFormat="1" applyFont="1" applyAlignment="1">
      <alignment horizontal="center" wrapText="1" shrinkToFit="1"/>
    </xf>
    <xf numFmtId="0" fontId="6" fillId="0" borderId="5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1" fontId="6" fillId="0" borderId="8" xfId="0" applyNumberFormat="1" applyFont="1" applyBorder="1" applyAlignment="1">
      <alignment/>
    </xf>
    <xf numFmtId="1" fontId="1" fillId="0" borderId="1" xfId="0" applyNumberFormat="1" applyFont="1" applyBorder="1" applyAlignment="1">
      <alignment wrapText="1" shrinkToFit="1"/>
    </xf>
    <xf numFmtId="3" fontId="10" fillId="0" borderId="8" xfId="0" applyNumberFormat="1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31"/>
  <sheetViews>
    <sheetView tabSelected="1" zoomScaleSheetLayoutView="75" workbookViewId="0" topLeftCell="A19">
      <selection activeCell="D4" sqref="D4"/>
    </sheetView>
  </sheetViews>
  <sheetFormatPr defaultColWidth="9.00390625" defaultRowHeight="12.75"/>
  <cols>
    <col min="1" max="1" width="4.375" style="12" bestFit="1" customWidth="1"/>
    <col min="2" max="2" width="6.625" style="12" customWidth="1"/>
    <col min="3" max="3" width="6.625" style="13" customWidth="1"/>
    <col min="4" max="4" width="51.375" style="23" bestFit="1" customWidth="1"/>
    <col min="5" max="5" width="13.375" style="15" customWidth="1"/>
    <col min="6" max="16384" width="9.125" style="1" customWidth="1"/>
  </cols>
  <sheetData>
    <row r="1" spans="2:4" ht="38.25">
      <c r="B1" s="14"/>
      <c r="D1" s="69" t="s">
        <v>24</v>
      </c>
    </row>
    <row r="2" spans="2:4" ht="14.25">
      <c r="B2" s="14"/>
      <c r="D2" s="11"/>
    </row>
    <row r="3" spans="2:4" ht="14.25">
      <c r="B3" s="14"/>
      <c r="D3" s="26" t="s">
        <v>11</v>
      </c>
    </row>
    <row r="4" spans="2:4" ht="15" thickBot="1">
      <c r="B4" s="14"/>
      <c r="D4" s="26"/>
    </row>
    <row r="5" spans="1:251" s="2" customFormat="1" ht="12.75">
      <c r="A5" s="33" t="s">
        <v>5</v>
      </c>
      <c r="B5" s="60" t="s">
        <v>6</v>
      </c>
      <c r="C5" s="52" t="s">
        <v>7</v>
      </c>
      <c r="D5" s="34" t="s">
        <v>0</v>
      </c>
      <c r="E5" s="4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5" thickBot="1">
      <c r="A6" s="35"/>
      <c r="B6" s="61"/>
      <c r="C6" s="53"/>
      <c r="D6" s="16"/>
      <c r="E6" s="4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5" s="5" customFormat="1" ht="15">
      <c r="A7" s="36" t="s">
        <v>1</v>
      </c>
      <c r="B7" s="62"/>
      <c r="C7" s="54"/>
      <c r="D7" s="17" t="s">
        <v>2</v>
      </c>
      <c r="E7" s="45">
        <f>E9</f>
        <v>16000</v>
      </c>
    </row>
    <row r="8" spans="1:5" s="3" customFormat="1" ht="14.25">
      <c r="A8" s="37"/>
      <c r="B8" s="63"/>
      <c r="C8" s="55"/>
      <c r="D8" s="18"/>
      <c r="E8" s="46"/>
    </row>
    <row r="9" spans="1:5" s="3" customFormat="1" ht="15">
      <c r="A9" s="37"/>
      <c r="B9" s="64" t="s">
        <v>12</v>
      </c>
      <c r="C9" s="55"/>
      <c r="D9" s="19" t="s">
        <v>8</v>
      </c>
      <c r="E9" s="47">
        <f>SUM(E11:E11)</f>
        <v>16000</v>
      </c>
    </row>
    <row r="10" spans="1:5" s="3" customFormat="1" ht="15">
      <c r="A10" s="37"/>
      <c r="B10" s="64"/>
      <c r="C10" s="55"/>
      <c r="D10" s="19"/>
      <c r="E10" s="47"/>
    </row>
    <row r="11" spans="1:5" s="3" customFormat="1" ht="14.25">
      <c r="A11" s="37"/>
      <c r="B11" s="63"/>
      <c r="C11" s="55" t="s">
        <v>14</v>
      </c>
      <c r="D11" s="20" t="s">
        <v>9</v>
      </c>
      <c r="E11" s="46">
        <v>16000</v>
      </c>
    </row>
    <row r="12" spans="1:5" s="3" customFormat="1" ht="14.25">
      <c r="A12" s="37"/>
      <c r="B12" s="63"/>
      <c r="C12" s="55"/>
      <c r="D12" s="20"/>
      <c r="E12" s="46"/>
    </row>
    <row r="13" spans="1:5" s="7" customFormat="1" ht="15">
      <c r="A13" s="38">
        <v>700</v>
      </c>
      <c r="B13" s="65"/>
      <c r="C13" s="56"/>
      <c r="D13" s="25" t="s">
        <v>3</v>
      </c>
      <c r="E13" s="48">
        <f>E15</f>
        <v>320000</v>
      </c>
    </row>
    <row r="14" spans="1:5" s="4" customFormat="1" ht="14.25">
      <c r="A14" s="39"/>
      <c r="B14" s="66"/>
      <c r="C14" s="57"/>
      <c r="D14" s="22"/>
      <c r="E14" s="49"/>
    </row>
    <row r="15" spans="1:5" s="6" customFormat="1" ht="15">
      <c r="A15" s="40"/>
      <c r="B15" s="67">
        <v>70005</v>
      </c>
      <c r="C15" s="58"/>
      <c r="D15" s="24" t="s">
        <v>4</v>
      </c>
      <c r="E15" s="50">
        <f>SUM(E17:E19)</f>
        <v>320000</v>
      </c>
    </row>
    <row r="16" spans="1:5" s="6" customFormat="1" ht="15">
      <c r="A16" s="40"/>
      <c r="B16" s="67"/>
      <c r="C16" s="58"/>
      <c r="D16" s="24"/>
      <c r="E16" s="50"/>
    </row>
    <row r="17" spans="1:5" s="4" customFormat="1" ht="25.5">
      <c r="A17" s="39"/>
      <c r="B17" s="66"/>
      <c r="C17" s="57" t="s">
        <v>16</v>
      </c>
      <c r="D17" s="21" t="s">
        <v>13</v>
      </c>
      <c r="E17" s="49">
        <v>290000</v>
      </c>
    </row>
    <row r="18" spans="1:5" s="4" customFormat="1" ht="51">
      <c r="A18" s="39"/>
      <c r="B18" s="66"/>
      <c r="C18" s="57" t="s">
        <v>17</v>
      </c>
      <c r="D18" s="21" t="s">
        <v>15</v>
      </c>
      <c r="E18" s="49">
        <v>15000</v>
      </c>
    </row>
    <row r="19" spans="1:5" s="4" customFormat="1" ht="38.25">
      <c r="A19" s="39"/>
      <c r="B19" s="66"/>
      <c r="C19" s="57" t="s">
        <v>18</v>
      </c>
      <c r="D19" s="21" t="s">
        <v>10</v>
      </c>
      <c r="E19" s="49">
        <v>15000</v>
      </c>
    </row>
    <row r="20" spans="1:5" s="4" customFormat="1" ht="14.25">
      <c r="A20" s="39"/>
      <c r="B20" s="66"/>
      <c r="C20" s="57"/>
      <c r="D20" s="21"/>
      <c r="E20" s="49"/>
    </row>
    <row r="21" spans="1:5" s="7" customFormat="1" ht="15">
      <c r="A21" s="38">
        <v>710</v>
      </c>
      <c r="B21" s="65"/>
      <c r="C21" s="56"/>
      <c r="D21" s="25" t="s">
        <v>19</v>
      </c>
      <c r="E21" s="48">
        <f>E23</f>
        <v>2000</v>
      </c>
    </row>
    <row r="22" spans="1:5" s="4" customFormat="1" ht="14.25">
      <c r="A22" s="39"/>
      <c r="B22" s="66"/>
      <c r="C22" s="57"/>
      <c r="D22" s="22"/>
      <c r="E22" s="49"/>
    </row>
    <row r="23" spans="1:5" s="6" customFormat="1" ht="15">
      <c r="A23" s="40"/>
      <c r="B23" s="67">
        <v>71015</v>
      </c>
      <c r="C23" s="58"/>
      <c r="D23" s="24" t="s">
        <v>20</v>
      </c>
      <c r="E23" s="50">
        <f>SUM(E25)</f>
        <v>2000</v>
      </c>
    </row>
    <row r="24" spans="1:5" s="6" customFormat="1" ht="15">
      <c r="A24" s="40"/>
      <c r="B24" s="67"/>
      <c r="C24" s="58"/>
      <c r="D24" s="24"/>
      <c r="E24" s="50"/>
    </row>
    <row r="25" spans="1:5" s="4" customFormat="1" ht="14.25">
      <c r="A25" s="39"/>
      <c r="B25" s="66"/>
      <c r="C25" s="57" t="s">
        <v>21</v>
      </c>
      <c r="D25" s="21" t="s">
        <v>22</v>
      </c>
      <c r="E25" s="49">
        <v>2000</v>
      </c>
    </row>
    <row r="26" spans="1:5" s="4" customFormat="1" ht="14.25">
      <c r="A26" s="39"/>
      <c r="B26" s="66"/>
      <c r="C26" s="57"/>
      <c r="D26" s="21"/>
      <c r="E26" s="49"/>
    </row>
    <row r="27" spans="1:5" s="4" customFormat="1" ht="14.25">
      <c r="A27" s="39"/>
      <c r="B27" s="66"/>
      <c r="C27" s="57"/>
      <c r="D27" s="21"/>
      <c r="E27" s="49"/>
    </row>
    <row r="28" spans="1:5" s="32" customFormat="1" ht="15.75" thickBot="1">
      <c r="A28" s="70"/>
      <c r="B28" s="71"/>
      <c r="C28" s="72"/>
      <c r="D28" s="73" t="s">
        <v>23</v>
      </c>
      <c r="E28" s="74">
        <f>E7+E15+E21</f>
        <v>338000</v>
      </c>
    </row>
    <row r="29" spans="1:5" s="4" customFormat="1" ht="15" thickBot="1">
      <c r="A29" s="41"/>
      <c r="B29" s="68"/>
      <c r="C29" s="59"/>
      <c r="D29" s="42"/>
      <c r="E29" s="51"/>
    </row>
    <row r="31" spans="1:5" s="31" customFormat="1" ht="15">
      <c r="A31" s="27"/>
      <c r="B31" s="27"/>
      <c r="C31" s="28"/>
      <c r="D31" s="29"/>
      <c r="E31" s="30"/>
    </row>
  </sheetData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</dc:creator>
  <cp:keywords/>
  <dc:description/>
  <cp:lastModifiedBy>starostwo</cp:lastModifiedBy>
  <cp:lastPrinted>2006-01-03T12:26:23Z</cp:lastPrinted>
  <dcterms:created xsi:type="dcterms:W3CDTF">1999-01-28T17:17:11Z</dcterms:created>
  <dcterms:modified xsi:type="dcterms:W3CDTF">2006-01-03T12:26:26Z</dcterms:modified>
  <cp:category/>
  <cp:version/>
  <cp:contentType/>
  <cp:contentStatus/>
</cp:coreProperties>
</file>