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<sst xmlns="http://schemas.openxmlformats.org/spreadsheetml/2006/main" count="41" uniqueCount="25">
  <si>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</si>
  <si>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</si>
  <si>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</si>
  <si>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</si>
  <si>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</si>
  <si>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</si>
  <si>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</si>
  <si>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</si>
  <si>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</si>
  <si>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</si>
  <si>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OGÓLNA KWOTA ZADŁUŻENIA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</si>
  <si>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</si>
  <si>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</si>
  <si>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</si>
  <si>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</si>
  <si>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</si>
  <si>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 xml:space="preserve">Podstawa  ustalenia  dochodów dochodów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</si>
  <si>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</si>
  <si>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</si>
  <si>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</si>
  <si>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</si>
  <si>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 xml:space="preserve">Sprawozdanie  z  wykonania  budżetu  za  rok  2003  </t>
  </si>
  <si>
    <t>Prognozowane kwoty długu na 2005 r. i na  lata następne</t>
  </si>
  <si>
    <t xml:space="preserve">wg    budżetu  na  rok  2005  </t>
  </si>
  <si>
    <t>Uchwała   Rady  Powiatu   z  dnia  28.12.04 o  zmianie  budżetu  na  rok  2004 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</si>
</sst>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5">
      <selection activeCell="I27" sqref="I27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3" width="7.00390625" style="17" customWidth="1"/>
    <col min="4" max="5" width="8.125" style="18" customWidth="1"/>
    <col min="6" max="7" width="7.625" style="18" customWidth="1"/>
    <col min="8" max="8" width="7.375" style="18" customWidth="1"/>
    <col min="9" max="9" width="11.375" style="4" customWidth="1"/>
    <col min="10" max="11" width="10.125" style="4" bestFit="1" customWidth="1"/>
    <col min="12" max="12" width="7.875" style="0" customWidth="1"/>
    <col min="13" max="13" width="8.00390625" style="0" customWidth="1"/>
  </cols>
  <sheetData>
    <row r="1" spans="6:7" ht="12.75">
      <c r="F1" s="19"/>
      <c r="G1" s="20"/>
    </row>
    <row r="2" spans="3:4" ht="15.75">
      <c r="C2" s="13" t="s">
        <v>22</v>
      </c>
      <c r="D2" s="22"/>
    </row>
    <row r="3" ht="12.75">
      <c r="C3" s="14"/>
    </row>
    <row r="4" spans="1:11" s="1" customFormat="1" ht="12.75">
      <c r="A4" s="1" t="s">
        <v>0</v>
      </c>
      <c r="B4" s="5" t="s">
        <v>1</v>
      </c>
      <c r="C4" s="23"/>
      <c r="D4" s="24"/>
      <c r="E4" s="23"/>
      <c r="F4" s="25"/>
      <c r="G4" s="26"/>
      <c r="H4" s="26"/>
      <c r="I4" s="5"/>
      <c r="J4" s="5"/>
      <c r="K4" s="5"/>
    </row>
    <row r="5" spans="2:13" s="2" customFormat="1" ht="15">
      <c r="B5" s="6"/>
      <c r="C5" s="27">
        <v>1999</v>
      </c>
      <c r="D5" s="28">
        <v>2000</v>
      </c>
      <c r="E5" s="28">
        <v>2001</v>
      </c>
      <c r="F5" s="29">
        <v>2002</v>
      </c>
      <c r="G5" s="28">
        <v>2003</v>
      </c>
      <c r="H5" s="28">
        <v>2004</v>
      </c>
      <c r="I5" s="7">
        <v>2005</v>
      </c>
      <c r="J5" s="6">
        <v>2006</v>
      </c>
      <c r="K5" s="6">
        <v>2007</v>
      </c>
      <c r="L5" s="2">
        <v>2008</v>
      </c>
      <c r="M5" s="2">
        <v>2009</v>
      </c>
    </row>
    <row r="6" spans="2:11" s="3" customFormat="1" ht="15">
      <c r="B6" s="8"/>
      <c r="C6" s="30"/>
      <c r="D6" s="31"/>
      <c r="E6" s="31"/>
      <c r="F6" s="31"/>
      <c r="G6" s="31"/>
      <c r="H6" s="31"/>
      <c r="I6" s="8"/>
      <c r="J6" s="8"/>
      <c r="K6" s="8"/>
    </row>
    <row r="7" spans="1:13" ht="22.5">
      <c r="A7">
        <v>1</v>
      </c>
      <c r="B7" s="15" t="s">
        <v>20</v>
      </c>
      <c r="C7" s="32"/>
      <c r="D7" s="33"/>
      <c r="E7" s="33"/>
      <c r="F7" s="33">
        <v>0</v>
      </c>
      <c r="G7" s="33">
        <v>0</v>
      </c>
      <c r="H7" s="33"/>
      <c r="I7" s="10"/>
      <c r="J7" s="10"/>
      <c r="K7" s="10"/>
      <c r="M7">
        <v>0</v>
      </c>
    </row>
    <row r="8" spans="3:11" ht="12.75">
      <c r="C8" s="33"/>
      <c r="D8" s="33"/>
      <c r="E8" s="33"/>
      <c r="F8" s="33"/>
      <c r="G8" s="33"/>
      <c r="H8" s="33"/>
      <c r="I8" s="9"/>
      <c r="J8" s="9"/>
      <c r="K8" s="9"/>
    </row>
    <row r="9" spans="1:13" ht="12.75">
      <c r="A9">
        <v>2</v>
      </c>
      <c r="B9" s="16" t="s">
        <v>2</v>
      </c>
      <c r="C9" s="33" t="s">
        <v>8</v>
      </c>
      <c r="D9" s="34">
        <f>SUM(D10:D16)</f>
        <v>520000</v>
      </c>
      <c r="E9" s="34">
        <f aca="true" t="shared" si="0" ref="E9:K9">SUM(E10:E16)</f>
        <v>3485367</v>
      </c>
      <c r="F9" s="34">
        <f t="shared" si="0"/>
        <v>4182674</v>
      </c>
      <c r="G9" s="34">
        <f t="shared" si="0"/>
        <v>5893354</v>
      </c>
      <c r="H9" s="34">
        <f t="shared" si="0"/>
        <v>5343923</v>
      </c>
      <c r="I9" s="34">
        <f t="shared" si="0"/>
        <v>3616519</v>
      </c>
      <c r="J9" s="34">
        <f t="shared" si="0"/>
        <v>1707842</v>
      </c>
      <c r="K9" s="34">
        <f t="shared" si="0"/>
        <v>157842</v>
      </c>
      <c r="L9" s="11">
        <f>SUM(L10:L15)</f>
        <v>0</v>
      </c>
      <c r="M9" s="11">
        <f>SUM(M10:M15)</f>
        <v>0</v>
      </c>
    </row>
    <row r="10" spans="2:11" ht="25.5">
      <c r="B10" s="4" t="s">
        <v>11</v>
      </c>
      <c r="C10" s="33"/>
      <c r="D10" s="34">
        <v>520000</v>
      </c>
      <c r="E10" s="34">
        <v>370000</v>
      </c>
      <c r="F10" s="34">
        <v>240000</v>
      </c>
      <c r="G10" s="34">
        <v>120000</v>
      </c>
      <c r="H10" s="34">
        <v>0</v>
      </c>
      <c r="I10" s="9"/>
      <c r="J10" s="9"/>
      <c r="K10" s="9"/>
    </row>
    <row r="11" spans="2:13" ht="25.5">
      <c r="B11" s="4" t="s">
        <v>12</v>
      </c>
      <c r="C11" s="33"/>
      <c r="D11" s="33"/>
      <c r="E11" s="33">
        <v>3096799</v>
      </c>
      <c r="F11" s="33">
        <v>2696799</v>
      </c>
      <c r="G11" s="33">
        <v>2021799</v>
      </c>
      <c r="H11" s="34">
        <v>1121799</v>
      </c>
      <c r="I11" s="9">
        <v>298933</v>
      </c>
      <c r="J11" s="9"/>
      <c r="K11" s="9">
        <v>0</v>
      </c>
      <c r="L11" s="9">
        <v>0</v>
      </c>
      <c r="M11" s="9">
        <v>0</v>
      </c>
    </row>
    <row r="12" spans="2:13" ht="12.75">
      <c r="B12" s="4" t="s">
        <v>19</v>
      </c>
      <c r="C12" s="33"/>
      <c r="D12" s="33"/>
      <c r="E12" s="33">
        <v>18568</v>
      </c>
      <c r="F12" s="33">
        <v>298386</v>
      </c>
      <c r="G12" s="33">
        <v>404066</v>
      </c>
      <c r="H12" s="34">
        <f>224885-8092</f>
        <v>216793</v>
      </c>
      <c r="I12" s="9">
        <v>59744</v>
      </c>
      <c r="J12" s="9"/>
      <c r="K12" s="9"/>
      <c r="L12" s="9"/>
      <c r="M12" s="9"/>
    </row>
    <row r="13" spans="2:14" ht="25.5">
      <c r="B13" s="4" t="s">
        <v>13</v>
      </c>
      <c r="C13" s="33"/>
      <c r="D13" s="33"/>
      <c r="E13" s="33"/>
      <c r="F13" s="33">
        <v>947489</v>
      </c>
      <c r="G13" s="33">
        <v>847489</v>
      </c>
      <c r="H13" s="33">
        <v>547489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2:11" ht="25.5">
      <c r="B14" s="4" t="s">
        <v>14</v>
      </c>
      <c r="C14" s="33"/>
      <c r="D14" s="33"/>
      <c r="E14" s="33"/>
      <c r="F14" s="33"/>
      <c r="G14" s="33">
        <v>2500000</v>
      </c>
      <c r="H14" s="33">
        <v>2400000</v>
      </c>
      <c r="I14" s="9">
        <v>2300000</v>
      </c>
      <c r="J14" s="9">
        <v>1150000</v>
      </c>
      <c r="K14" s="9">
        <v>0</v>
      </c>
    </row>
    <row r="15" spans="2:13" ht="25.5">
      <c r="B15" s="4" t="s">
        <v>18</v>
      </c>
      <c r="C15" s="33"/>
      <c r="D15" s="33"/>
      <c r="E15" s="33"/>
      <c r="F15" s="33"/>
      <c r="G15" s="33"/>
      <c r="H15" s="33">
        <v>1057842</v>
      </c>
      <c r="I15" s="9">
        <v>957842</v>
      </c>
      <c r="J15" s="9">
        <v>557842</v>
      </c>
      <c r="K15" s="9">
        <v>157842</v>
      </c>
      <c r="L15" s="9">
        <v>0</v>
      </c>
      <c r="M15" s="9">
        <v>0</v>
      </c>
    </row>
    <row r="16" spans="3:13" ht="12.75">
      <c r="C16" s="33"/>
      <c r="D16" s="33"/>
      <c r="E16" s="33"/>
      <c r="F16" s="33"/>
      <c r="G16" s="33"/>
      <c r="H16" s="33"/>
      <c r="I16" s="9"/>
      <c r="J16" s="9"/>
      <c r="K16" s="9"/>
      <c r="L16" s="9"/>
      <c r="M16" s="9"/>
    </row>
    <row r="17" spans="3:11" ht="12.75">
      <c r="C17" s="33"/>
      <c r="D17" s="33"/>
      <c r="E17" s="33"/>
      <c r="F17" s="33"/>
      <c r="G17" s="33"/>
      <c r="H17" s="33"/>
      <c r="I17" s="9"/>
      <c r="J17" s="9"/>
      <c r="K17" s="9"/>
    </row>
    <row r="18" spans="1:11" ht="12.75">
      <c r="A18">
        <v>3</v>
      </c>
      <c r="B18" s="16" t="s">
        <v>4</v>
      </c>
      <c r="C18" s="33" t="s">
        <v>8</v>
      </c>
      <c r="D18" s="33" t="s">
        <v>8</v>
      </c>
      <c r="E18" s="33"/>
      <c r="F18" s="33" t="s">
        <v>8</v>
      </c>
      <c r="G18" s="33" t="s">
        <v>8</v>
      </c>
      <c r="H18" s="33"/>
      <c r="I18" s="9"/>
      <c r="J18" s="9"/>
      <c r="K18" s="9"/>
    </row>
    <row r="19" spans="2:11" ht="12.75">
      <c r="B19" s="4" t="s">
        <v>3</v>
      </c>
      <c r="C19" s="33"/>
      <c r="D19" s="33"/>
      <c r="E19" s="33"/>
      <c r="F19" s="33"/>
      <c r="G19" s="33"/>
      <c r="H19" s="33"/>
      <c r="I19" s="9"/>
      <c r="J19" s="9"/>
      <c r="K19" s="9"/>
    </row>
    <row r="20" spans="3:11" ht="12.75">
      <c r="C20" s="33"/>
      <c r="D20" s="33"/>
      <c r="E20" s="33"/>
      <c r="F20" s="33"/>
      <c r="G20" s="33"/>
      <c r="H20" s="33"/>
      <c r="I20" s="9"/>
      <c r="J20" s="9"/>
      <c r="K20" s="9"/>
    </row>
    <row r="21" spans="1:11" ht="12.75">
      <c r="A21">
        <v>4</v>
      </c>
      <c r="B21" s="4" t="s">
        <v>5</v>
      </c>
      <c r="C21" s="33" t="s">
        <v>8</v>
      </c>
      <c r="D21" s="33" t="s">
        <v>8</v>
      </c>
      <c r="E21" s="33"/>
      <c r="F21" s="33" t="s">
        <v>8</v>
      </c>
      <c r="G21" s="33" t="s">
        <v>8</v>
      </c>
      <c r="H21" s="33"/>
      <c r="I21" s="9"/>
      <c r="J21" s="9"/>
      <c r="K21" s="9"/>
    </row>
    <row r="22" spans="1:11" ht="12.75">
      <c r="A22">
        <v>5</v>
      </c>
      <c r="B22" s="16" t="s">
        <v>6</v>
      </c>
      <c r="C22" s="33" t="s">
        <v>8</v>
      </c>
      <c r="D22" s="33" t="s">
        <v>8</v>
      </c>
      <c r="E22" s="34"/>
      <c r="F22" s="33"/>
      <c r="G22" s="33"/>
      <c r="H22" s="33"/>
      <c r="I22" s="9"/>
      <c r="J22" s="9"/>
      <c r="K22" s="9"/>
    </row>
    <row r="23" spans="2:11" ht="12.75">
      <c r="B23" s="16"/>
      <c r="C23" s="33"/>
      <c r="D23" s="33"/>
      <c r="E23" s="34"/>
      <c r="F23" s="33"/>
      <c r="G23" s="33"/>
      <c r="H23" s="33"/>
      <c r="I23" s="9"/>
      <c r="J23" s="9"/>
      <c r="K23" s="9"/>
    </row>
    <row r="24" spans="3:11" ht="12.75">
      <c r="C24" s="33"/>
      <c r="D24" s="33"/>
      <c r="E24" s="33"/>
      <c r="F24" s="33"/>
      <c r="G24" s="33"/>
      <c r="H24" s="33"/>
      <c r="I24" s="9"/>
      <c r="J24" s="9"/>
      <c r="K24" s="9"/>
    </row>
    <row r="25" spans="1:14" ht="12.75">
      <c r="A25">
        <v>6</v>
      </c>
      <c r="B25" s="15" t="s">
        <v>10</v>
      </c>
      <c r="C25" s="34">
        <f>SUM(C7:C23)</f>
        <v>0</v>
      </c>
      <c r="D25" s="34">
        <f>D7+D9</f>
        <v>520000</v>
      </c>
      <c r="E25" s="34">
        <f>E7+E9+E22</f>
        <v>3485367</v>
      </c>
      <c r="F25" s="34">
        <f>F7+F9+F22</f>
        <v>4182674</v>
      </c>
      <c r="G25" s="34">
        <f aca="true" t="shared" si="1" ref="G25:M25">G7+G9</f>
        <v>5893354</v>
      </c>
      <c r="H25" s="34">
        <f t="shared" si="1"/>
        <v>5343923</v>
      </c>
      <c r="I25" s="11">
        <f t="shared" si="1"/>
        <v>3616519</v>
      </c>
      <c r="J25" s="11">
        <f t="shared" si="1"/>
        <v>1707842</v>
      </c>
      <c r="K25" s="11">
        <f t="shared" si="1"/>
        <v>157842</v>
      </c>
      <c r="L25" s="11">
        <f t="shared" si="1"/>
        <v>0</v>
      </c>
      <c r="M25" s="11">
        <f t="shared" si="1"/>
        <v>0</v>
      </c>
      <c r="N25" s="11"/>
    </row>
    <row r="26" spans="2:11" ht="12.75">
      <c r="B26" s="15"/>
      <c r="C26" s="34"/>
      <c r="D26" s="34"/>
      <c r="E26" s="34"/>
      <c r="F26" s="34"/>
      <c r="G26" s="34"/>
      <c r="H26" s="34"/>
      <c r="I26" s="9"/>
      <c r="J26" s="9"/>
      <c r="K26" s="9"/>
    </row>
    <row r="27" spans="1:13" ht="22.5">
      <c r="A27">
        <v>7</v>
      </c>
      <c r="B27" s="15" t="s">
        <v>7</v>
      </c>
      <c r="C27" s="34">
        <v>20350738</v>
      </c>
      <c r="D27" s="34">
        <v>27414699</v>
      </c>
      <c r="E27" s="34">
        <v>29717273</v>
      </c>
      <c r="F27" s="34">
        <v>28125408</v>
      </c>
      <c r="G27" s="34">
        <v>28919565</v>
      </c>
      <c r="H27" s="34">
        <v>36273071</v>
      </c>
      <c r="I27" s="9">
        <v>40013099</v>
      </c>
      <c r="J27" s="9">
        <v>31031000</v>
      </c>
      <c r="K27" s="9">
        <v>31652000</v>
      </c>
      <c r="L27" s="32">
        <v>32285000</v>
      </c>
      <c r="M27" s="32">
        <v>32930000</v>
      </c>
    </row>
    <row r="28" spans="2:13" ht="112.5">
      <c r="B28" s="15" t="s">
        <v>16</v>
      </c>
      <c r="C28" s="38" t="s">
        <v>15</v>
      </c>
      <c r="D28" s="38" t="s">
        <v>15</v>
      </c>
      <c r="E28" s="38" t="s">
        <v>15</v>
      </c>
      <c r="F28" s="38" t="s">
        <v>15</v>
      </c>
      <c r="G28" s="35" t="s">
        <v>21</v>
      </c>
      <c r="H28" s="36" t="s">
        <v>24</v>
      </c>
      <c r="I28" s="37" t="s">
        <v>23</v>
      </c>
      <c r="J28" s="12" t="s">
        <v>17</v>
      </c>
      <c r="K28" s="12" t="s">
        <v>17</v>
      </c>
      <c r="L28" s="12" t="s">
        <v>17</v>
      </c>
      <c r="M28" s="12" t="s">
        <v>17</v>
      </c>
    </row>
    <row r="32" ht="15.75">
      <c r="C32" s="21"/>
    </row>
    <row r="75" ht="12.75">
      <c r="A75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2004-11-06T17:41:35Z</cp:lastPrinted>
  <dcterms:created xsi:type="dcterms:W3CDTF">2000-03-14T14:04:13Z</dcterms:created>
  <dcterms:modified xsi:type="dcterms:W3CDTF">2005-01-17T09:21:02Z</dcterms:modified>
  <cp:category/>
  <cp:version/>
  <cp:contentType/>
  <cp:contentStatus/>
</cp:coreProperties>
</file>