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Arkusz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<sst xmlns="http://schemas.openxmlformats.org/spreadsheetml/2006/main" count="82" uniqueCount="46">
  <si>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</si>
  <si>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</si>
  <si>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</si>
  <si>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</si>
  <si>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</si>
  <si>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</si>
  <si>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</si>
  <si>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</si>
  <si>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</si>
  <si>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</si>
  <si>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</si>
  <si>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</si>
  <si>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</si>
  <si>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</si>
  <si>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</si>
  <si>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</si>
  <si>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</si>
  <si>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</si>
  <si>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</si>
  <si>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</si>
  <si>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</si>
  <si>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</si>
  <si>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</si>
  <si>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</si>
  <si>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</si>
  <si>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</si>
  <si>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</si>
  <si>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</si>
  <si>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</si>
  <si>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</si>
  <si>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</si>
  <si>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</si>
  <si>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</si>
  <si>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</si>
  <si>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 xml:space="preserve"> </t>
  </si>
  <si>
    <t>Zmiana</t>
  </si>
  <si>
    <t>Plan po zmianach</t>
  </si>
  <si>
    <t>bariery techniczne:</t>
  </si>
  <si>
    <t>- dla dzieci</t>
  </si>
  <si>
    <t>- dla dorosłych</t>
  </si>
  <si>
    <t>finansowym dział 853 - Pozostałe zadania w zakresie polityki społecznej</t>
  </si>
  <si>
    <t>rozdział 85324 Państwowy Fundusz Rehabilitacji Osób Niepełnosprawnych</t>
  </si>
  <si>
    <t>PLAN BUDŻETU 2006</t>
  </si>
  <si>
    <t>Powiatowe Centrum Pomocy Rodzinie w Toruniu przedstawia propozycję planu</t>
  </si>
  <si>
    <t xml:space="preserve">Załącznik  nr 1  do  uchwały  Rady  Powiatu  Toruńskiego </t>
  </si>
  <si>
    <t xml:space="preserve">z dnia  7.04.2006  r  w  sprawie  zmiany  planu  PFRON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</si>
</sst>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3">
      <selection activeCell="E48" sqref="E48"/>
    </sheetView>
  </sheetViews>
  <sheetFormatPr defaultColWidth="9.140625" defaultRowHeight="12.75"/>
  <cols>
    <col min="1" max="1" width="3.28125" style="4" customWidth="1"/>
    <col min="2" max="2" width="12.00390625" style="4" bestFit="1" customWidth="1"/>
    <col min="3" max="3" width="9.140625" style="4" customWidth="1"/>
    <col min="4" max="4" width="31.57421875" style="4" customWidth="1"/>
    <col min="5" max="5" width="13.7109375" style="3" customWidth="1"/>
    <col min="6" max="7" width="9.140625" style="4" customWidth="1"/>
    <col min="8" max="8" width="13.140625" style="4" bestFit="1" customWidth="1"/>
    <col min="9" max="16384" width="9.140625" style="4" customWidth="1"/>
  </cols>
  <sheetData>
    <row r="1" ht="15">
      <c r="A1" s="4" t="s">
        <v>34</v>
      </c>
    </row>
    <row r="2" ht="15">
      <c r="E2" s="4"/>
    </row>
    <row r="3" ht="15">
      <c r="E3" s="4"/>
    </row>
    <row r="5" ht="15">
      <c r="E5" s="31"/>
    </row>
    <row r="7" spans="2:5" ht="15">
      <c r="B7" s="4" t="s">
        <v>43</v>
      </c>
      <c r="E7" s="4"/>
    </row>
    <row r="8" spans="1:5" ht="15">
      <c r="A8" s="4" t="s">
        <v>40</v>
      </c>
      <c r="E8" s="31"/>
    </row>
    <row r="9" spans="1:5" ht="15">
      <c r="A9" s="4" t="s">
        <v>41</v>
      </c>
      <c r="E9" s="31"/>
    </row>
    <row r="10" spans="1:4" ht="15">
      <c r="A10" s="1"/>
      <c r="D10" s="5"/>
    </row>
    <row r="11" s="2" customFormat="1" ht="14.25">
      <c r="E11" s="3"/>
    </row>
    <row r="12" spans="1:5" s="2" customFormat="1" ht="22.5">
      <c r="A12" s="7" t="s">
        <v>0</v>
      </c>
      <c r="B12" s="8" t="s">
        <v>1</v>
      </c>
      <c r="C12" s="8"/>
      <c r="D12" s="9"/>
      <c r="E12" s="32" t="s">
        <v>42</v>
      </c>
    </row>
    <row r="13" spans="1:5" ht="15">
      <c r="A13" s="10"/>
      <c r="B13" s="11"/>
      <c r="C13" s="11"/>
      <c r="D13" s="11"/>
      <c r="E13" s="12"/>
    </row>
    <row r="14" spans="1:5" s="6" customFormat="1" ht="15.75">
      <c r="A14" s="13" t="s">
        <v>2</v>
      </c>
      <c r="B14" s="14"/>
      <c r="C14" s="14"/>
      <c r="D14" s="14"/>
      <c r="E14" s="15">
        <v>515500</v>
      </c>
    </row>
    <row r="15" spans="1:5" ht="15">
      <c r="A15" s="16" t="s">
        <v>3</v>
      </c>
      <c r="B15" s="11"/>
      <c r="C15" s="11"/>
      <c r="D15" s="11"/>
      <c r="E15" s="17"/>
    </row>
    <row r="16" spans="1:5" s="6" customFormat="1" ht="15.75">
      <c r="A16" s="13" t="s">
        <v>4</v>
      </c>
      <c r="B16" s="14"/>
      <c r="C16" s="14"/>
      <c r="D16" s="14"/>
      <c r="E16" s="15">
        <f>E19+E28</f>
        <v>515500</v>
      </c>
    </row>
    <row r="17" spans="1:5" ht="15">
      <c r="A17" s="16" t="s">
        <v>3</v>
      </c>
      <c r="B17" s="11"/>
      <c r="C17" s="11"/>
      <c r="D17" s="11"/>
      <c r="E17" s="17"/>
    </row>
    <row r="18" spans="1:5" ht="15">
      <c r="A18" s="16"/>
      <c r="B18" s="11"/>
      <c r="C18" s="11"/>
      <c r="D18" s="11"/>
      <c r="E18" s="17"/>
    </row>
    <row r="19" spans="1:5" ht="15.75">
      <c r="A19" s="18" t="s">
        <v>5</v>
      </c>
      <c r="B19" s="19" t="s">
        <v>6</v>
      </c>
      <c r="C19" s="11"/>
      <c r="D19" s="11"/>
      <c r="E19" s="15">
        <f>E21+E22+E23+E24+E25+E26</f>
        <v>70000</v>
      </c>
    </row>
    <row r="20" spans="1:5" ht="15">
      <c r="A20" s="10"/>
      <c r="B20" s="11"/>
      <c r="C20" s="11"/>
      <c r="D20" s="11"/>
      <c r="E20" s="17"/>
    </row>
    <row r="21" spans="1:5" ht="27" customHeight="1">
      <c r="A21" s="20" t="s">
        <v>7</v>
      </c>
      <c r="B21" s="40" t="s">
        <v>8</v>
      </c>
      <c r="C21" s="41"/>
      <c r="D21" s="42"/>
      <c r="E21" s="17">
        <v>10000</v>
      </c>
    </row>
    <row r="22" spans="1:5" ht="35.25" customHeight="1">
      <c r="A22" s="21" t="s">
        <v>9</v>
      </c>
      <c r="B22" s="40" t="s">
        <v>10</v>
      </c>
      <c r="C22" s="43"/>
      <c r="D22" s="44"/>
      <c r="E22" s="17">
        <v>0</v>
      </c>
    </row>
    <row r="23" spans="1:5" ht="31.5" customHeight="1">
      <c r="A23" s="21" t="s">
        <v>11</v>
      </c>
      <c r="B23" s="40" t="s">
        <v>12</v>
      </c>
      <c r="C23" s="41"/>
      <c r="D23" s="42"/>
      <c r="E23" s="17">
        <v>50000</v>
      </c>
    </row>
    <row r="24" spans="1:5" ht="38.25" customHeight="1">
      <c r="A24" s="21" t="s">
        <v>13</v>
      </c>
      <c r="B24" s="40" t="s">
        <v>14</v>
      </c>
      <c r="C24" s="41"/>
      <c r="D24" s="42"/>
      <c r="E24" s="17">
        <v>0</v>
      </c>
    </row>
    <row r="25" spans="1:5" ht="29.25" customHeight="1">
      <c r="A25" s="21" t="s">
        <v>15</v>
      </c>
      <c r="B25" s="40" t="s">
        <v>16</v>
      </c>
      <c r="C25" s="41"/>
      <c r="D25" s="42"/>
      <c r="E25" s="17">
        <v>10000</v>
      </c>
    </row>
    <row r="26" spans="1:5" ht="18" customHeight="1">
      <c r="A26" s="21" t="s">
        <v>17</v>
      </c>
      <c r="B26" s="40" t="s">
        <v>18</v>
      </c>
      <c r="C26" s="41"/>
      <c r="D26" s="42"/>
      <c r="E26" s="17">
        <v>0</v>
      </c>
    </row>
    <row r="27" spans="1:5" ht="15">
      <c r="A27" s="10"/>
      <c r="B27" s="11"/>
      <c r="C27" s="11"/>
      <c r="D27" s="11"/>
      <c r="E27" s="17"/>
    </row>
    <row r="28" spans="1:5" ht="15.75">
      <c r="A28" s="18" t="s">
        <v>19</v>
      </c>
      <c r="B28" s="19" t="s">
        <v>20</v>
      </c>
      <c r="C28" s="11"/>
      <c r="D28" s="11"/>
      <c r="E28" s="15">
        <f>SUM(E30:E45)</f>
        <v>445500</v>
      </c>
    </row>
    <row r="29" spans="1:5" ht="15">
      <c r="A29" s="10"/>
      <c r="B29" s="11"/>
      <c r="C29" s="11"/>
      <c r="D29" s="11"/>
      <c r="E29" s="17"/>
    </row>
    <row r="30" spans="1:5" ht="27" customHeight="1">
      <c r="A30" s="21" t="s">
        <v>7</v>
      </c>
      <c r="B30" s="45" t="s">
        <v>21</v>
      </c>
      <c r="C30" s="41"/>
      <c r="D30" s="42"/>
      <c r="E30" s="17">
        <v>50000</v>
      </c>
    </row>
    <row r="31" spans="1:5" ht="28.5" customHeight="1">
      <c r="A31" s="21" t="s">
        <v>9</v>
      </c>
      <c r="B31" s="45" t="s">
        <v>22</v>
      </c>
      <c r="C31" s="41"/>
      <c r="D31" s="42"/>
      <c r="E31" s="17">
        <v>90000</v>
      </c>
    </row>
    <row r="32" spans="1:5" ht="23.25" customHeight="1">
      <c r="A32" s="21" t="s">
        <v>11</v>
      </c>
      <c r="B32" s="40" t="s">
        <v>23</v>
      </c>
      <c r="C32" s="41"/>
      <c r="D32" s="42"/>
      <c r="E32" s="17"/>
    </row>
    <row r="33" spans="1:5" ht="18.75" customHeight="1">
      <c r="A33" s="21"/>
      <c r="B33" s="40" t="s">
        <v>24</v>
      </c>
      <c r="C33" s="41"/>
      <c r="D33" s="42"/>
      <c r="E33" s="17"/>
    </row>
    <row r="34" spans="1:5" ht="15">
      <c r="A34" s="10"/>
      <c r="B34" s="22" t="s">
        <v>25</v>
      </c>
      <c r="C34" s="11"/>
      <c r="D34" s="11"/>
      <c r="E34" s="17">
        <v>50000</v>
      </c>
    </row>
    <row r="35" spans="1:5" ht="15">
      <c r="A35" s="10"/>
      <c r="B35" s="22" t="s">
        <v>26</v>
      </c>
      <c r="C35" s="11"/>
      <c r="D35" s="11"/>
      <c r="E35" s="17">
        <v>60000</v>
      </c>
    </row>
    <row r="36" spans="1:5" ht="15">
      <c r="A36" s="23"/>
      <c r="B36" s="22" t="s">
        <v>27</v>
      </c>
      <c r="C36" s="11"/>
      <c r="D36" s="11"/>
      <c r="E36" s="17"/>
    </row>
    <row r="37" spans="1:5" ht="15">
      <c r="A37" s="10"/>
      <c r="B37" s="22" t="s">
        <v>28</v>
      </c>
      <c r="C37" s="11"/>
      <c r="D37" s="11"/>
      <c r="E37" s="17">
        <v>6400</v>
      </c>
    </row>
    <row r="38" spans="1:5" ht="15">
      <c r="A38" s="10"/>
      <c r="B38" s="22" t="s">
        <v>29</v>
      </c>
      <c r="C38" s="11"/>
      <c r="D38" s="11"/>
      <c r="E38" s="17">
        <v>6400</v>
      </c>
    </row>
    <row r="39" spans="1:5" ht="15">
      <c r="A39" s="10"/>
      <c r="B39" s="22" t="s">
        <v>37</v>
      </c>
      <c r="C39" s="11"/>
      <c r="D39" s="11"/>
      <c r="E39" s="17"/>
    </row>
    <row r="40" spans="1:5" ht="15">
      <c r="A40" s="10"/>
      <c r="B40" s="36" t="s">
        <v>38</v>
      </c>
      <c r="C40" s="37"/>
      <c r="D40" s="37"/>
      <c r="E40" s="17">
        <v>3000</v>
      </c>
    </row>
    <row r="41" spans="1:5" ht="15">
      <c r="A41" s="10"/>
      <c r="B41" s="36" t="s">
        <v>39</v>
      </c>
      <c r="C41" s="37"/>
      <c r="D41" s="37"/>
      <c r="E41" s="17">
        <v>1500</v>
      </c>
    </row>
    <row r="42" spans="1:8" ht="25.5" customHeight="1">
      <c r="A42" s="24" t="s">
        <v>13</v>
      </c>
      <c r="B42" s="40" t="s">
        <v>30</v>
      </c>
      <c r="C42" s="41"/>
      <c r="D42" s="42"/>
      <c r="E42" s="17"/>
      <c r="H42" s="38"/>
    </row>
    <row r="43" spans="1:5" ht="15">
      <c r="A43" s="10"/>
      <c r="B43" s="22" t="s">
        <v>28</v>
      </c>
      <c r="C43" s="11"/>
      <c r="D43" s="11"/>
      <c r="E43" s="17">
        <v>35000</v>
      </c>
    </row>
    <row r="44" spans="1:5" ht="15">
      <c r="A44" s="10"/>
      <c r="B44" s="22" t="s">
        <v>29</v>
      </c>
      <c r="C44" s="11"/>
      <c r="D44" s="11"/>
      <c r="E44" s="17">
        <v>125000</v>
      </c>
    </row>
    <row r="45" spans="1:5" ht="24" customHeight="1">
      <c r="A45" s="21" t="s">
        <v>15</v>
      </c>
      <c r="B45" s="40" t="s">
        <v>31</v>
      </c>
      <c r="C45" s="41"/>
      <c r="D45" s="42"/>
      <c r="E45" s="17">
        <v>18200</v>
      </c>
    </row>
    <row r="46" spans="1:5" ht="15">
      <c r="A46" s="10"/>
      <c r="B46" s="22"/>
      <c r="C46" s="11"/>
      <c r="D46" s="11"/>
      <c r="E46" s="17"/>
    </row>
    <row r="47" spans="1:5" s="26" customFormat="1" ht="15.75">
      <c r="A47" s="18" t="s">
        <v>32</v>
      </c>
      <c r="B47" s="25" t="s">
        <v>33</v>
      </c>
      <c r="C47" s="19"/>
      <c r="D47" s="19"/>
      <c r="E47" s="15">
        <v>12887</v>
      </c>
    </row>
    <row r="48" spans="1:5" ht="15">
      <c r="A48" s="27"/>
      <c r="B48" s="28"/>
      <c r="C48" s="29"/>
      <c r="D48" s="29"/>
      <c r="E48" s="30"/>
    </row>
    <row r="49" ht="15">
      <c r="B49" s="1"/>
    </row>
    <row r="50" ht="15">
      <c r="B5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28125" style="4" customWidth="1"/>
    <col min="2" max="2" width="12.00390625" style="4" bestFit="1" customWidth="1"/>
    <col min="3" max="3" width="38.28125" style="4" customWidth="1"/>
    <col min="4" max="4" width="16.7109375" style="4" customWidth="1"/>
    <col min="5" max="5" width="13.7109375" style="3" customWidth="1"/>
    <col min="6" max="6" width="16.00390625" style="4" customWidth="1"/>
    <col min="7" max="7" width="15.140625" style="4" customWidth="1"/>
    <col min="8" max="9" width="9.140625" style="4" customWidth="1"/>
    <col min="10" max="10" width="13.140625" style="4" bestFit="1" customWidth="1"/>
    <col min="11" max="16384" width="9.140625" style="4" customWidth="1"/>
  </cols>
  <sheetData>
    <row r="1" ht="15">
      <c r="A1" s="4" t="s">
        <v>34</v>
      </c>
    </row>
    <row r="2" spans="2:6" ht="15">
      <c r="B2" s="5" t="s">
        <v>44</v>
      </c>
      <c r="E2" s="4"/>
      <c r="F2" s="31"/>
    </row>
    <row r="3" spans="2:6" ht="15">
      <c r="B3" s="5" t="s">
        <v>45</v>
      </c>
      <c r="E3" s="4"/>
      <c r="F3" s="31"/>
    </row>
    <row r="4" s="2" customFormat="1" ht="14.25">
      <c r="E4" s="3"/>
    </row>
    <row r="5" ht="15">
      <c r="B5" s="1"/>
    </row>
    <row r="6" spans="1:6" ht="28.5">
      <c r="A6" s="7" t="s">
        <v>1</v>
      </c>
      <c r="B6" s="8"/>
      <c r="C6" s="9"/>
      <c r="D6" s="32" t="s">
        <v>42</v>
      </c>
      <c r="E6" s="33" t="s">
        <v>35</v>
      </c>
      <c r="F6" s="34" t="s">
        <v>36</v>
      </c>
    </row>
    <row r="7" spans="1:6" ht="15">
      <c r="A7" s="10"/>
      <c r="B7" s="11"/>
      <c r="C7" s="11"/>
      <c r="D7" s="12"/>
      <c r="E7" s="12"/>
      <c r="F7" s="35"/>
    </row>
    <row r="8" spans="1:6" ht="15.75">
      <c r="A8" s="13"/>
      <c r="B8" s="14"/>
      <c r="C8" s="14"/>
      <c r="D8" s="15">
        <v>515500</v>
      </c>
      <c r="E8" s="15">
        <v>239497</v>
      </c>
      <c r="F8" s="15">
        <f>E8+D8</f>
        <v>754997</v>
      </c>
    </row>
    <row r="9" spans="1:6" ht="15">
      <c r="A9" s="10"/>
      <c r="B9" s="11"/>
      <c r="C9" s="11"/>
      <c r="D9" s="17"/>
      <c r="E9" s="17"/>
      <c r="F9" s="17"/>
    </row>
    <row r="10" spans="1:6" ht="15.75">
      <c r="A10" s="13"/>
      <c r="B10" s="14"/>
      <c r="C10" s="14"/>
      <c r="D10" s="15">
        <f>D13+D22</f>
        <v>515500</v>
      </c>
      <c r="E10" s="15">
        <f>E13+E22</f>
        <v>239497</v>
      </c>
      <c r="F10" s="15">
        <f>F13+F22</f>
        <v>754997</v>
      </c>
    </row>
    <row r="11" spans="1:6" ht="15">
      <c r="A11" s="10"/>
      <c r="B11" s="11"/>
      <c r="C11" s="11"/>
      <c r="D11" s="17"/>
      <c r="E11" s="17"/>
      <c r="F11" s="17"/>
    </row>
    <row r="12" spans="1:6" ht="15">
      <c r="A12" s="10"/>
      <c r="B12" s="11"/>
      <c r="C12" s="11"/>
      <c r="D12" s="17"/>
      <c r="E12" s="17"/>
      <c r="F12" s="17"/>
    </row>
    <row r="13" spans="1:6" ht="15.75">
      <c r="A13" s="18" t="s">
        <v>6</v>
      </c>
      <c r="B13" s="11"/>
      <c r="C13" s="11"/>
      <c r="D13" s="15">
        <f>D15+D16+D17+D18+D19+D20</f>
        <v>70000</v>
      </c>
      <c r="E13" s="15">
        <f>E15+E16+E17+E18+E19+E20</f>
        <v>5000</v>
      </c>
      <c r="F13" s="15">
        <f>F15+F16+F17+F18+F19+F20</f>
        <v>75000</v>
      </c>
    </row>
    <row r="14" spans="1:6" ht="15">
      <c r="A14" s="10"/>
      <c r="B14" s="11"/>
      <c r="C14" s="11"/>
      <c r="D14" s="17"/>
      <c r="E14" s="17"/>
      <c r="F14" s="17"/>
    </row>
    <row r="15" spans="1:6" ht="33" customHeight="1">
      <c r="A15" s="50" t="s">
        <v>8</v>
      </c>
      <c r="B15" s="51"/>
      <c r="C15" s="52"/>
      <c r="D15" s="17">
        <v>10000</v>
      </c>
      <c r="E15" s="17">
        <v>0</v>
      </c>
      <c r="F15" s="17">
        <f aca="true" t="shared" si="0" ref="F15:F20">E15+D15</f>
        <v>10000</v>
      </c>
    </row>
    <row r="16" spans="1:6" ht="25.5" customHeight="1">
      <c r="A16" s="50" t="s">
        <v>10</v>
      </c>
      <c r="B16" s="54"/>
      <c r="C16" s="55"/>
      <c r="D16" s="17">
        <v>0</v>
      </c>
      <c r="E16" s="17">
        <v>0</v>
      </c>
      <c r="F16" s="17">
        <f t="shared" si="0"/>
        <v>0</v>
      </c>
    </row>
    <row r="17" spans="1:6" ht="29.25" customHeight="1">
      <c r="A17" s="50" t="s">
        <v>12</v>
      </c>
      <c r="B17" s="51"/>
      <c r="C17" s="52"/>
      <c r="D17" s="17">
        <v>50000</v>
      </c>
      <c r="E17" s="17">
        <v>-2000</v>
      </c>
      <c r="F17" s="17">
        <f t="shared" si="0"/>
        <v>48000</v>
      </c>
    </row>
    <row r="18" spans="1:6" ht="40.5" customHeight="1">
      <c r="A18" s="50" t="s">
        <v>14</v>
      </c>
      <c r="B18" s="51"/>
      <c r="C18" s="52"/>
      <c r="D18" s="17">
        <v>0</v>
      </c>
      <c r="E18" s="17">
        <v>5000</v>
      </c>
      <c r="F18" s="17">
        <f t="shared" si="0"/>
        <v>5000</v>
      </c>
    </row>
    <row r="19" spans="1:6" ht="31.5" customHeight="1">
      <c r="A19" s="50" t="s">
        <v>16</v>
      </c>
      <c r="B19" s="51"/>
      <c r="C19" s="52"/>
      <c r="D19" s="17">
        <v>10000</v>
      </c>
      <c r="E19" s="17">
        <v>0</v>
      </c>
      <c r="F19" s="17">
        <f t="shared" si="0"/>
        <v>10000</v>
      </c>
    </row>
    <row r="20" spans="1:6" ht="15">
      <c r="A20" s="50" t="s">
        <v>18</v>
      </c>
      <c r="B20" s="51"/>
      <c r="C20" s="52"/>
      <c r="D20" s="17">
        <v>0</v>
      </c>
      <c r="E20" s="17">
        <v>2000</v>
      </c>
      <c r="F20" s="17">
        <f t="shared" si="0"/>
        <v>2000</v>
      </c>
    </row>
    <row r="21" spans="1:6" ht="15">
      <c r="A21" s="10"/>
      <c r="B21" s="11"/>
      <c r="C21" s="11"/>
      <c r="D21" s="17"/>
      <c r="E21" s="17"/>
      <c r="F21" s="17"/>
    </row>
    <row r="22" spans="1:6" ht="15.75">
      <c r="A22" s="18" t="s">
        <v>20</v>
      </c>
      <c r="B22" s="11"/>
      <c r="C22" s="11"/>
      <c r="D22" s="15">
        <f>SUM(D24:D39)</f>
        <v>445500</v>
      </c>
      <c r="E22" s="15">
        <f>E24+E25+E28+E29+E31+E32+E34+E35+E37+E38+E39</f>
        <v>234497</v>
      </c>
      <c r="F22" s="15">
        <f>F24+F25+F28+F29+F31+F32+F34+F35+F37+F38+F39</f>
        <v>679997</v>
      </c>
    </row>
    <row r="23" spans="1:6" ht="15">
      <c r="A23" s="10"/>
      <c r="B23" s="11"/>
      <c r="C23" s="11"/>
      <c r="D23" s="17"/>
      <c r="E23" s="17"/>
      <c r="F23" s="17"/>
    </row>
    <row r="24" spans="1:6" ht="24.75" customHeight="1">
      <c r="A24" s="53" t="s">
        <v>21</v>
      </c>
      <c r="B24" s="51"/>
      <c r="C24" s="52"/>
      <c r="D24" s="17">
        <v>50000</v>
      </c>
      <c r="E24" s="17">
        <v>0</v>
      </c>
      <c r="F24" s="17">
        <f>E24+D24</f>
        <v>50000</v>
      </c>
    </row>
    <row r="25" spans="1:6" ht="26.25" customHeight="1">
      <c r="A25" s="53" t="s">
        <v>22</v>
      </c>
      <c r="B25" s="51"/>
      <c r="C25" s="52"/>
      <c r="D25" s="17">
        <v>90000</v>
      </c>
      <c r="E25" s="17">
        <v>20000</v>
      </c>
      <c r="F25" s="17">
        <f>E25+D25</f>
        <v>110000</v>
      </c>
    </row>
    <row r="26" spans="1:6" ht="27.75" customHeight="1">
      <c r="A26" s="50" t="s">
        <v>23</v>
      </c>
      <c r="B26" s="51"/>
      <c r="C26" s="52"/>
      <c r="D26" s="17"/>
      <c r="E26" s="17"/>
      <c r="F26" s="17"/>
    </row>
    <row r="27" spans="1:6" ht="15">
      <c r="A27" s="50" t="s">
        <v>24</v>
      </c>
      <c r="B27" s="51"/>
      <c r="C27" s="52"/>
      <c r="D27" s="17"/>
      <c r="E27" s="17"/>
      <c r="F27" s="17"/>
    </row>
    <row r="28" spans="1:6" ht="15">
      <c r="A28" s="46" t="s">
        <v>25</v>
      </c>
      <c r="B28" s="11"/>
      <c r="C28" s="11"/>
      <c r="D28" s="17">
        <v>50000</v>
      </c>
      <c r="E28" s="17">
        <v>0</v>
      </c>
      <c r="F28" s="17">
        <f>E28+D28</f>
        <v>50000</v>
      </c>
    </row>
    <row r="29" spans="1:6" ht="15">
      <c r="A29" s="46" t="s">
        <v>26</v>
      </c>
      <c r="B29" s="11"/>
      <c r="C29" s="11"/>
      <c r="D29" s="17">
        <v>60000</v>
      </c>
      <c r="E29" s="17">
        <v>0</v>
      </c>
      <c r="F29" s="17">
        <f>E29+D29</f>
        <v>60000</v>
      </c>
    </row>
    <row r="30" spans="1:6" ht="15">
      <c r="A30" s="46" t="s">
        <v>27</v>
      </c>
      <c r="B30" s="11"/>
      <c r="C30" s="11"/>
      <c r="D30" s="17"/>
      <c r="E30" s="17"/>
      <c r="F30" s="17"/>
    </row>
    <row r="31" spans="1:6" ht="15">
      <c r="A31" s="46" t="s">
        <v>28</v>
      </c>
      <c r="B31" s="11"/>
      <c r="C31" s="11"/>
      <c r="D31" s="17">
        <v>6400</v>
      </c>
      <c r="E31" s="17">
        <v>35000</v>
      </c>
      <c r="F31" s="17">
        <f>E31+D31</f>
        <v>41400</v>
      </c>
    </row>
    <row r="32" spans="1:6" ht="15">
      <c r="A32" s="46" t="s">
        <v>29</v>
      </c>
      <c r="B32" s="11"/>
      <c r="C32" s="11"/>
      <c r="D32" s="17">
        <v>6400</v>
      </c>
      <c r="E32" s="17">
        <v>30000</v>
      </c>
      <c r="F32" s="17">
        <f>E32+D32</f>
        <v>36400</v>
      </c>
    </row>
    <row r="33" spans="1:6" ht="15">
      <c r="A33" s="46" t="s">
        <v>37</v>
      </c>
      <c r="B33" s="11"/>
      <c r="C33" s="11"/>
      <c r="D33" s="17"/>
      <c r="E33" s="17"/>
      <c r="F33" s="17"/>
    </row>
    <row r="34" spans="1:6" ht="15">
      <c r="A34" s="47" t="s">
        <v>38</v>
      </c>
      <c r="B34" s="37"/>
      <c r="C34" s="37"/>
      <c r="D34" s="17">
        <v>3000</v>
      </c>
      <c r="E34" s="17">
        <v>0</v>
      </c>
      <c r="F34" s="17">
        <f>E34+D34</f>
        <v>3000</v>
      </c>
    </row>
    <row r="35" spans="1:6" ht="25.5" customHeight="1">
      <c r="A35" s="47" t="s">
        <v>39</v>
      </c>
      <c r="B35" s="37"/>
      <c r="C35" s="37"/>
      <c r="D35" s="17">
        <v>1500</v>
      </c>
      <c r="E35" s="17">
        <v>10000</v>
      </c>
      <c r="F35" s="17">
        <f>E35+D35</f>
        <v>11500</v>
      </c>
    </row>
    <row r="36" spans="1:6" ht="27.75" customHeight="1">
      <c r="A36" s="50" t="s">
        <v>30</v>
      </c>
      <c r="B36" s="51"/>
      <c r="C36" s="52"/>
      <c r="D36" s="17"/>
      <c r="E36" s="17"/>
      <c r="F36" s="17"/>
    </row>
    <row r="37" spans="1:6" ht="15">
      <c r="A37" s="46" t="s">
        <v>28</v>
      </c>
      <c r="B37" s="11"/>
      <c r="C37" s="11"/>
      <c r="D37" s="17">
        <v>35000</v>
      </c>
      <c r="E37" s="17">
        <v>39311</v>
      </c>
      <c r="F37" s="17">
        <f>E37+D37</f>
        <v>74311</v>
      </c>
    </row>
    <row r="38" spans="1:6" ht="15">
      <c r="A38" s="46" t="s">
        <v>29</v>
      </c>
      <c r="B38" s="11"/>
      <c r="C38" s="11"/>
      <c r="D38" s="17">
        <v>125000</v>
      </c>
      <c r="E38" s="17">
        <v>75000</v>
      </c>
      <c r="F38" s="17">
        <f>E38+D38</f>
        <v>200000</v>
      </c>
    </row>
    <row r="39" spans="1:6" ht="27" customHeight="1">
      <c r="A39" s="50" t="s">
        <v>31</v>
      </c>
      <c r="B39" s="51"/>
      <c r="C39" s="52"/>
      <c r="D39" s="17">
        <v>18200</v>
      </c>
      <c r="E39" s="17">
        <v>25186</v>
      </c>
      <c r="F39" s="17">
        <f>E39+D39</f>
        <v>43386</v>
      </c>
    </row>
    <row r="40" spans="1:6" ht="15">
      <c r="A40" s="46"/>
      <c r="B40" s="11"/>
      <c r="C40" s="11"/>
      <c r="D40" s="17"/>
      <c r="E40" s="17"/>
      <c r="F40" s="17"/>
    </row>
    <row r="41" spans="1:6" ht="15.75">
      <c r="A41" s="48" t="s">
        <v>33</v>
      </c>
      <c r="B41" s="19"/>
      <c r="C41" s="19"/>
      <c r="D41" s="15">
        <v>12887</v>
      </c>
      <c r="E41" s="39">
        <v>5988</v>
      </c>
      <c r="F41" s="39">
        <f>E41+D41</f>
        <v>18875</v>
      </c>
    </row>
    <row r="42" spans="1:6" ht="15">
      <c r="A42" s="49"/>
      <c r="B42" s="29"/>
      <c r="C42" s="29"/>
      <c r="D42" s="30"/>
      <c r="E42" s="30"/>
      <c r="F42" s="30"/>
    </row>
  </sheetData>
  <mergeCells count="12">
    <mergeCell ref="A15:C15"/>
    <mergeCell ref="A16:C16"/>
    <mergeCell ref="A17:C17"/>
    <mergeCell ref="A18:C18"/>
    <mergeCell ref="A19:C19"/>
    <mergeCell ref="A20:C20"/>
    <mergeCell ref="A24:C24"/>
    <mergeCell ref="A25:C25"/>
    <mergeCell ref="A26:C26"/>
    <mergeCell ref="A27:C27"/>
    <mergeCell ref="A36:C36"/>
    <mergeCell ref="A39:C39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2006-03-28T06:51:28Z</cp:lastPrinted>
  <dcterms:created xsi:type="dcterms:W3CDTF">2004-03-17T07:23:16Z</dcterms:created>
  <dcterms:modified xsi:type="dcterms:W3CDTF">2006-03-28T06:52:41Z</dcterms:modified>
  <cp:category/>
  <cp:version/>
  <cp:contentType/>
  <cp:contentStatus/>
</cp:coreProperties>
</file>