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<sst xmlns="http://schemas.openxmlformats.org/spreadsheetml/2006/main" count="69" uniqueCount="30">
  <si>
    <t>Tabela miesięcznych stawek wynagrodzenia zasadniczego dla pracowników Placówki Opiekuńczo - Wychowawczej w Głuchowie</t>
  </si>
  <si>
    <t>najniższe wynagrodzenie</t>
  </si>
  <si>
    <t>wartość punktu</t>
  </si>
  <si>
    <t>kategoria zaszeregowania</t>
  </si>
  <si>
    <t>liczba punktów</t>
  </si>
  <si>
    <t>tabela uwzględnia maksymalne podwyższenie oraz maksymalne obniżenie stawek wynagrodzenia</t>
  </si>
  <si>
    <t>I</t>
  </si>
  <si>
    <t>najniższe wynagr. 20</t>
  </si>
  <si>
    <t>II</t>
  </si>
  <si>
    <t>-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</si>
  <si>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</si>
  <si>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</si>
  <si>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</si>
  <si>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</si>
  <si>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</si>
  <si>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</si>
  <si>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</si>
  <si>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</si>
  <si>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</si>
  <si>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</si>
  <si>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</si>
  <si>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</si>
  <si>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</si>
  <si>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</si>
  <si>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</si>
  <si>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</si>
  <si>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</si>
  <si>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</si>
  <si>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</si>
  <si>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r>
      <t xml:space="preserve">Zgodnie z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3 ust. 5 rozporządzenia wysokość miesięcznych kwot w tabeli wynagrodzeń zasadniczych w poszczególnych kategoriach najniższego wynagrodzenia została o 10% zmniejszona, natomiast w poszczególnych kategoriach najwyższego wynagrodzenia o 10% zwiększona.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</si>
</sst>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8" xfId="0" applyBorder="1" applyAlignment="1">
      <alignment/>
    </xf>
    <xf numFmtId="10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workbookViewId="0" topLeftCell="A1">
      <selection activeCell="M32" sqref="M32"/>
    </sheetView>
  </sheetViews>
  <sheetFormatPr defaultColWidth="9.00390625" defaultRowHeight="12.75"/>
  <cols>
    <col min="2" max="2" width="14.00390625" style="0" customWidth="1"/>
    <col min="3" max="3" width="9.00390625" style="0" customWidth="1"/>
    <col min="4" max="5" width="5.375" style="0" customWidth="1"/>
    <col min="6" max="6" width="6.75390625" style="0" customWidth="1"/>
    <col min="7" max="7" width="11.25390625" style="0" customWidth="1"/>
    <col min="8" max="8" width="4.25390625" style="0" customWidth="1"/>
    <col min="9" max="9" width="8.125" style="0" customWidth="1"/>
    <col min="10" max="10" width="4.75390625" style="0" customWidth="1"/>
    <col min="14" max="14" width="10.25390625" style="0" bestFit="1" customWidth="1"/>
  </cols>
  <sheetData>
    <row r="1" ht="29.25" customHeight="1"/>
    <row r="2" spans="2:10" ht="46.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5.75">
      <c r="B3" s="1"/>
      <c r="C3" s="1"/>
      <c r="D3" s="1"/>
      <c r="E3" s="1"/>
      <c r="F3" s="1"/>
      <c r="G3" s="1"/>
      <c r="H3" s="1"/>
      <c r="I3" s="1"/>
      <c r="J3" s="1"/>
    </row>
    <row r="4" spans="2:6" ht="12.75">
      <c r="B4" s="33" t="s">
        <v>1</v>
      </c>
      <c r="C4" s="33"/>
      <c r="D4" s="33"/>
      <c r="E4" s="2"/>
      <c r="F4" s="3">
        <v>600</v>
      </c>
    </row>
    <row r="5" spans="2:6" ht="12.75">
      <c r="B5" s="33" t="s">
        <v>2</v>
      </c>
      <c r="C5" s="33"/>
      <c r="D5" s="33"/>
      <c r="E5" s="2"/>
      <c r="F5" s="3">
        <v>5</v>
      </c>
    </row>
    <row r="6" ht="13.5" thickBot="1"/>
    <row r="7" spans="2:10" ht="40.5" customHeight="1" thickBot="1">
      <c r="B7" s="4" t="s">
        <v>3</v>
      </c>
      <c r="C7" s="34" t="s">
        <v>4</v>
      </c>
      <c r="D7" s="34"/>
      <c r="E7" s="34"/>
      <c r="F7" s="34"/>
      <c r="G7" s="35" t="s">
        <v>5</v>
      </c>
      <c r="H7" s="36"/>
      <c r="I7" s="36"/>
      <c r="J7" s="37"/>
    </row>
    <row r="8" spans="2:12" ht="16.5" customHeight="1">
      <c r="B8" s="5" t="s">
        <v>6</v>
      </c>
      <c r="C8" s="25" t="s">
        <v>7</v>
      </c>
      <c r="D8" s="26"/>
      <c r="E8" s="26"/>
      <c r="F8" s="27"/>
      <c r="G8" s="28">
        <v>710</v>
      </c>
      <c r="H8" s="29"/>
      <c r="I8" s="29"/>
      <c r="J8" s="30"/>
      <c r="L8" s="6"/>
    </row>
    <row r="9" spans="2:10" ht="16.5" customHeight="1">
      <c r="B9" s="7" t="s">
        <v>8</v>
      </c>
      <c r="C9" s="8">
        <v>21</v>
      </c>
      <c r="D9" s="9" t="s">
        <v>9</v>
      </c>
      <c r="E9" s="10">
        <v>35</v>
      </c>
      <c r="F9" s="11"/>
      <c r="G9" s="12">
        <f>ROUND($F$4+C9*$F$5,0)-ROUND($F$4+C9*$F$5,0)*10%</f>
        <v>634.5</v>
      </c>
      <c r="H9" s="13" t="s">
        <v>9</v>
      </c>
      <c r="I9" s="12">
        <f>ROUND($F$4+E9*$F$5,0)+ROUND($F$4+E9*$F$5,0)*10%</f>
        <v>852.5</v>
      </c>
      <c r="J9" s="14"/>
    </row>
    <row r="10" spans="2:14" ht="16.5" customHeight="1">
      <c r="B10" s="7" t="s">
        <v>10</v>
      </c>
      <c r="C10" s="8">
        <v>36</v>
      </c>
      <c r="D10" s="9" t="s">
        <v>9</v>
      </c>
      <c r="E10" s="10">
        <v>50</v>
      </c>
      <c r="F10" s="11"/>
      <c r="G10" s="12">
        <f aca="true" t="shared" si="0" ref="G10:G28">ROUND($F$4+C10*$F$5,0)-ROUND($F$4+C10*$F$5,0)*10%</f>
        <v>702</v>
      </c>
      <c r="H10" s="13" t="s">
        <v>9</v>
      </c>
      <c r="I10" s="12">
        <f aca="true" t="shared" si="1" ref="I10:I28">ROUND($F$4+E10*$F$5,0)+ROUND($F$4+E10*$F$5,0)*10%</f>
        <v>935</v>
      </c>
      <c r="J10" s="14"/>
      <c r="N10" s="15"/>
    </row>
    <row r="11" spans="2:10" ht="16.5" customHeight="1">
      <c r="B11" s="7" t="s">
        <v>11</v>
      </c>
      <c r="C11" s="8">
        <v>51</v>
      </c>
      <c r="D11" s="9" t="s">
        <v>9</v>
      </c>
      <c r="E11" s="10">
        <v>65</v>
      </c>
      <c r="F11" s="11"/>
      <c r="G11" s="12">
        <f t="shared" si="0"/>
        <v>769.5</v>
      </c>
      <c r="H11" s="13" t="s">
        <v>9</v>
      </c>
      <c r="I11" s="12">
        <f t="shared" si="1"/>
        <v>1017.5</v>
      </c>
      <c r="J11" s="14"/>
    </row>
    <row r="12" spans="2:10" ht="16.5" customHeight="1">
      <c r="B12" s="7" t="s">
        <v>12</v>
      </c>
      <c r="C12" s="8">
        <v>66</v>
      </c>
      <c r="D12" s="9" t="s">
        <v>9</v>
      </c>
      <c r="E12" s="10">
        <v>80</v>
      </c>
      <c r="F12" s="11"/>
      <c r="G12" s="12">
        <f t="shared" si="0"/>
        <v>837</v>
      </c>
      <c r="H12" s="13" t="s">
        <v>9</v>
      </c>
      <c r="I12" s="12">
        <f t="shared" si="1"/>
        <v>1100</v>
      </c>
      <c r="J12" s="14"/>
    </row>
    <row r="13" spans="2:10" ht="16.5" customHeight="1">
      <c r="B13" s="7" t="s">
        <v>13</v>
      </c>
      <c r="C13" s="8">
        <v>81</v>
      </c>
      <c r="D13" s="9" t="s">
        <v>9</v>
      </c>
      <c r="E13" s="10">
        <v>95</v>
      </c>
      <c r="F13" s="11"/>
      <c r="G13" s="12">
        <f t="shared" si="0"/>
        <v>904.5</v>
      </c>
      <c r="H13" s="13" t="s">
        <v>9</v>
      </c>
      <c r="I13" s="12">
        <f t="shared" si="1"/>
        <v>1182.5</v>
      </c>
      <c r="J13" s="14"/>
    </row>
    <row r="14" spans="2:10" ht="16.5" customHeight="1">
      <c r="B14" s="7" t="s">
        <v>14</v>
      </c>
      <c r="C14" s="8">
        <v>96</v>
      </c>
      <c r="D14" s="9" t="s">
        <v>9</v>
      </c>
      <c r="E14" s="10">
        <v>110</v>
      </c>
      <c r="F14" s="11"/>
      <c r="G14" s="12">
        <f t="shared" si="0"/>
        <v>972</v>
      </c>
      <c r="H14" s="13" t="s">
        <v>9</v>
      </c>
      <c r="I14" s="12">
        <f t="shared" si="1"/>
        <v>1265</v>
      </c>
      <c r="J14" s="14"/>
    </row>
    <row r="15" spans="2:10" ht="16.5" customHeight="1">
      <c r="B15" s="7" t="s">
        <v>15</v>
      </c>
      <c r="C15" s="8">
        <v>111</v>
      </c>
      <c r="D15" s="9" t="s">
        <v>9</v>
      </c>
      <c r="E15" s="10">
        <v>125</v>
      </c>
      <c r="F15" s="11"/>
      <c r="G15" s="12">
        <f t="shared" si="0"/>
        <v>1039.5</v>
      </c>
      <c r="H15" s="13" t="s">
        <v>9</v>
      </c>
      <c r="I15" s="12">
        <f t="shared" si="1"/>
        <v>1347.5</v>
      </c>
      <c r="J15" s="14"/>
    </row>
    <row r="16" spans="2:10" ht="16.5" customHeight="1">
      <c r="B16" s="7" t="s">
        <v>16</v>
      </c>
      <c r="C16" s="8">
        <v>126</v>
      </c>
      <c r="D16" s="9" t="s">
        <v>9</v>
      </c>
      <c r="E16" s="10">
        <v>140</v>
      </c>
      <c r="F16" s="11"/>
      <c r="G16" s="12">
        <f t="shared" si="0"/>
        <v>1107</v>
      </c>
      <c r="H16" s="13" t="s">
        <v>9</v>
      </c>
      <c r="I16" s="12">
        <f t="shared" si="1"/>
        <v>1430</v>
      </c>
      <c r="J16" s="14"/>
    </row>
    <row r="17" spans="2:10" ht="16.5" customHeight="1">
      <c r="B17" s="7" t="s">
        <v>17</v>
      </c>
      <c r="C17" s="8">
        <v>141</v>
      </c>
      <c r="D17" s="9" t="s">
        <v>9</v>
      </c>
      <c r="E17" s="10">
        <v>160</v>
      </c>
      <c r="F17" s="11"/>
      <c r="G17" s="12">
        <f t="shared" si="0"/>
        <v>1174.5</v>
      </c>
      <c r="H17" s="13" t="s">
        <v>9</v>
      </c>
      <c r="I17" s="12">
        <f t="shared" si="1"/>
        <v>1540</v>
      </c>
      <c r="J17" s="14"/>
    </row>
    <row r="18" spans="2:10" ht="16.5" customHeight="1">
      <c r="B18" s="7" t="s">
        <v>18</v>
      </c>
      <c r="C18" s="8">
        <v>161</v>
      </c>
      <c r="D18" s="9" t="s">
        <v>9</v>
      </c>
      <c r="E18" s="10">
        <v>180</v>
      </c>
      <c r="F18" s="11"/>
      <c r="G18" s="12">
        <f t="shared" si="0"/>
        <v>1264.5</v>
      </c>
      <c r="H18" s="13" t="s">
        <v>9</v>
      </c>
      <c r="I18" s="12">
        <f t="shared" si="1"/>
        <v>1650</v>
      </c>
      <c r="J18" s="14"/>
    </row>
    <row r="19" spans="2:10" ht="16.5" customHeight="1">
      <c r="B19" s="7" t="s">
        <v>19</v>
      </c>
      <c r="C19" s="8">
        <v>181</v>
      </c>
      <c r="D19" s="9" t="s">
        <v>9</v>
      </c>
      <c r="E19" s="10">
        <v>200</v>
      </c>
      <c r="F19" s="11"/>
      <c r="G19" s="12">
        <f t="shared" si="0"/>
        <v>1354.5</v>
      </c>
      <c r="H19" s="13" t="s">
        <v>9</v>
      </c>
      <c r="I19" s="12">
        <f t="shared" si="1"/>
        <v>1760</v>
      </c>
      <c r="J19" s="14"/>
    </row>
    <row r="20" spans="2:10" ht="16.5" customHeight="1">
      <c r="B20" s="7" t="s">
        <v>20</v>
      </c>
      <c r="C20" s="8">
        <v>201</v>
      </c>
      <c r="D20" s="9" t="s">
        <v>9</v>
      </c>
      <c r="E20" s="10">
        <v>220</v>
      </c>
      <c r="F20" s="11"/>
      <c r="G20" s="12">
        <f t="shared" si="0"/>
        <v>1444.5</v>
      </c>
      <c r="H20" s="13" t="s">
        <v>9</v>
      </c>
      <c r="I20" s="12">
        <f t="shared" si="1"/>
        <v>1870</v>
      </c>
      <c r="J20" s="14"/>
    </row>
    <row r="21" spans="2:10" ht="16.5" customHeight="1">
      <c r="B21" s="7" t="s">
        <v>21</v>
      </c>
      <c r="C21" s="8">
        <v>221</v>
      </c>
      <c r="D21" s="9" t="s">
        <v>9</v>
      </c>
      <c r="E21" s="10">
        <v>240</v>
      </c>
      <c r="F21" s="11"/>
      <c r="G21" s="12">
        <f t="shared" si="0"/>
        <v>1534.5</v>
      </c>
      <c r="H21" s="13" t="s">
        <v>9</v>
      </c>
      <c r="I21" s="12">
        <f t="shared" si="1"/>
        <v>1980</v>
      </c>
      <c r="J21" s="14"/>
    </row>
    <row r="22" spans="2:10" ht="16.5" customHeight="1">
      <c r="B22" s="7" t="s">
        <v>22</v>
      </c>
      <c r="C22" s="8">
        <v>241</v>
      </c>
      <c r="D22" s="9" t="s">
        <v>9</v>
      </c>
      <c r="E22" s="10">
        <v>260</v>
      </c>
      <c r="F22" s="11"/>
      <c r="G22" s="12">
        <f t="shared" si="0"/>
        <v>1624.5</v>
      </c>
      <c r="H22" s="13" t="s">
        <v>9</v>
      </c>
      <c r="I22" s="12">
        <f t="shared" si="1"/>
        <v>2090</v>
      </c>
      <c r="J22" s="14"/>
    </row>
    <row r="23" spans="2:10" ht="16.5" customHeight="1">
      <c r="B23" s="7" t="s">
        <v>23</v>
      </c>
      <c r="C23" s="8">
        <v>261</v>
      </c>
      <c r="D23" s="9" t="s">
        <v>9</v>
      </c>
      <c r="E23" s="10">
        <v>280</v>
      </c>
      <c r="F23" s="11"/>
      <c r="G23" s="12">
        <f t="shared" si="0"/>
        <v>1714.5</v>
      </c>
      <c r="H23" s="13" t="s">
        <v>9</v>
      </c>
      <c r="I23" s="12">
        <f t="shared" si="1"/>
        <v>2200</v>
      </c>
      <c r="J23" s="14"/>
    </row>
    <row r="24" spans="2:10" ht="16.5" customHeight="1">
      <c r="B24" s="7" t="s">
        <v>24</v>
      </c>
      <c r="C24" s="8">
        <v>281</v>
      </c>
      <c r="D24" s="9" t="s">
        <v>9</v>
      </c>
      <c r="E24" s="10">
        <v>300</v>
      </c>
      <c r="F24" s="11"/>
      <c r="G24" s="12">
        <f t="shared" si="0"/>
        <v>1804.5</v>
      </c>
      <c r="H24" s="13" t="s">
        <v>9</v>
      </c>
      <c r="I24" s="12">
        <f t="shared" si="1"/>
        <v>2310</v>
      </c>
      <c r="J24" s="14"/>
    </row>
    <row r="25" spans="2:10" ht="16.5" customHeight="1">
      <c r="B25" s="7" t="s">
        <v>25</v>
      </c>
      <c r="C25" s="8">
        <v>301</v>
      </c>
      <c r="D25" s="9" t="s">
        <v>9</v>
      </c>
      <c r="E25" s="10">
        <v>320</v>
      </c>
      <c r="F25" s="11"/>
      <c r="G25" s="12">
        <f t="shared" si="0"/>
        <v>1894.5</v>
      </c>
      <c r="H25" s="13" t="s">
        <v>9</v>
      </c>
      <c r="I25" s="12">
        <f t="shared" si="1"/>
        <v>2420</v>
      </c>
      <c r="J25" s="14"/>
    </row>
    <row r="26" spans="2:10" ht="16.5" customHeight="1">
      <c r="B26" s="7" t="s">
        <v>26</v>
      </c>
      <c r="C26" s="8">
        <v>321</v>
      </c>
      <c r="D26" s="9" t="s">
        <v>9</v>
      </c>
      <c r="E26" s="10">
        <v>340</v>
      </c>
      <c r="F26" s="11"/>
      <c r="G26" s="12">
        <f t="shared" si="0"/>
        <v>1984.5</v>
      </c>
      <c r="H26" s="13" t="s">
        <v>9</v>
      </c>
      <c r="I26" s="12">
        <f t="shared" si="1"/>
        <v>2530</v>
      </c>
      <c r="J26" s="14"/>
    </row>
    <row r="27" spans="2:10" ht="16.5" customHeight="1">
      <c r="B27" s="7" t="s">
        <v>27</v>
      </c>
      <c r="C27" s="8">
        <v>341</v>
      </c>
      <c r="D27" s="9" t="s">
        <v>9</v>
      </c>
      <c r="E27" s="10">
        <v>365</v>
      </c>
      <c r="F27" s="11"/>
      <c r="G27" s="12">
        <f t="shared" si="0"/>
        <v>2074.5</v>
      </c>
      <c r="H27" s="13" t="s">
        <v>9</v>
      </c>
      <c r="I27" s="12">
        <f t="shared" si="1"/>
        <v>2667.5</v>
      </c>
      <c r="J27" s="14"/>
    </row>
    <row r="28" spans="2:10" ht="16.5" customHeight="1" thickBot="1">
      <c r="B28" s="16" t="s">
        <v>28</v>
      </c>
      <c r="C28" s="17">
        <v>366</v>
      </c>
      <c r="D28" s="18" t="s">
        <v>9</v>
      </c>
      <c r="E28" s="19">
        <v>390</v>
      </c>
      <c r="F28" s="20"/>
      <c r="G28" s="21">
        <f t="shared" si="0"/>
        <v>2187</v>
      </c>
      <c r="H28" s="22" t="s">
        <v>9</v>
      </c>
      <c r="I28" s="21">
        <f t="shared" si="1"/>
        <v>2805</v>
      </c>
      <c r="J28" s="23"/>
    </row>
    <row r="29" spans="7:9" ht="12.75">
      <c r="G29" s="24"/>
      <c r="I29" s="24"/>
    </row>
    <row r="30" spans="1:10" ht="51" customHeight="1">
      <c r="A30" s="31" t="s">
        <v>29</v>
      </c>
      <c r="B30" s="31"/>
      <c r="C30" s="31"/>
      <c r="D30" s="31"/>
      <c r="E30" s="31"/>
      <c r="F30" s="31"/>
      <c r="G30" s="31"/>
      <c r="H30" s="31"/>
      <c r="I30" s="31"/>
      <c r="J30" s="31"/>
    </row>
  </sheetData>
  <mergeCells count="8">
    <mergeCell ref="C8:F8"/>
    <mergeCell ref="G8:J8"/>
    <mergeCell ref="A30:J30"/>
    <mergeCell ref="B2:J2"/>
    <mergeCell ref="B4:D4"/>
    <mergeCell ref="B5:D5"/>
    <mergeCell ref="C7:F7"/>
    <mergeCell ref="G7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1997-02-26T13:46:56Z</dcterms:created>
  <dcterms:modified xsi:type="dcterms:W3CDTF">2008-11-07T09:20:21Z</dcterms:modified>
  <cp:category/>
  <cp:version/>
  <cp:contentType/>
  <cp:contentStatus/>
</cp:coreProperties>
</file>