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70" windowWidth="19020" windowHeight="7875"/>
  </bookViews>
  <sheets>
    <sheet name=" 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0" i="1"/>
  <c r="E16"/>
  <c r="E12"/>
  <c r="C8"/>
  <c r="D8"/>
  <c r="D20"/>
  <c r="D16"/>
  <c r="C16"/>
  <c r="C20"/>
  <c r="B20"/>
  <c r="B16"/>
  <c r="B12"/>
  <c r="F20"/>
</calcChain>
</file>

<file path=xl/sharedStrings.xml><?xml version="1.0" encoding="utf-8"?>
<sst xmlns="http://schemas.openxmlformats.org/spreadsheetml/2006/main" count="35" uniqueCount="26">
  <si>
    <t>2042C</t>
  </si>
  <si>
    <t>2008C</t>
  </si>
  <si>
    <t>2043C</t>
  </si>
  <si>
    <t>2030C</t>
  </si>
  <si>
    <t>2031C</t>
  </si>
  <si>
    <t xml:space="preserve"> 2036C </t>
  </si>
  <si>
    <t>nr drogi</t>
  </si>
  <si>
    <t>Turzno -Gostkowo</t>
  </si>
  <si>
    <t>Kijaszkowo - Dąbrówka</t>
  </si>
  <si>
    <t>Krobia - Mierzynek</t>
  </si>
  <si>
    <t>Mazowsze - Steklinek</t>
  </si>
  <si>
    <t>Turzno - Gronowo</t>
  </si>
  <si>
    <t>Zelgno-Bezdół</t>
  </si>
  <si>
    <t>długość w km</t>
  </si>
  <si>
    <t>Wykonawca</t>
  </si>
  <si>
    <t>wartości brutto</t>
  </si>
  <si>
    <t>-</t>
  </si>
  <si>
    <t>Nazwa drogi</t>
  </si>
  <si>
    <t>PZD 11.252.3.02.2017                                                                                                                                                                                          Załącznik do wyboru ofert</t>
  </si>
  <si>
    <t>Wykonanie nakładek na drogach powiatowych  Powiatu Toruńskiego - kryterium cena oraz okres gwarancji</t>
  </si>
  <si>
    <t>kryterium cena: ilość przyznanych pkt.</t>
  </si>
  <si>
    <t>kryterium okres gwarancji - ilośc przyznanych pkt.</t>
  </si>
  <si>
    <t>PRD LIPNO ul. Wojska Polskiego 8, Lipno - łącznie pkt.</t>
  </si>
  <si>
    <t>Zakład Handl-Bud. AGA, Wilczyński, ul. Zbożowa 74, Toruń - łącznie pkt.</t>
  </si>
  <si>
    <t>SKANSKA S.A, ul. Gen. J. Zajączka 9, Warszawa - łącznie pkt.</t>
  </si>
  <si>
    <t>PBDI Toruń, ul. Wapienna 10, Toruń - łącznie pkt.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</si>
</sst>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&quot; &quot;[$€-407];[Red]&quot;-&quot;#,##0.00&quot; &quot;[$€-407]"/>
    <numFmt numFmtId="165" formatCode="0.000"/>
  </numFmts>
  <fonts count="8"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3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3" borderId="1" xfId="0" applyFont="1" applyFill="1" applyBorder="1"/>
    <xf numFmtId="0" fontId="5" fillId="0" borderId="1" xfId="0" applyFont="1" applyFill="1" applyBorder="1"/>
    <xf numFmtId="0" fontId="5" fillId="3" borderId="1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 wrapText="1"/>
    </xf>
    <xf numFmtId="44" fontId="5" fillId="0" borderId="3" xfId="1" applyFont="1" applyFill="1" applyBorder="1" applyAlignment="1">
      <alignment horizontal="center"/>
    </xf>
    <xf numFmtId="44" fontId="5" fillId="0" borderId="4" xfId="1" applyFont="1" applyFill="1" applyBorder="1" applyAlignment="1">
      <alignment horizontal="center"/>
    </xf>
    <xf numFmtId="44" fontId="5" fillId="0" borderId="5" xfId="1" applyFont="1" applyFill="1" applyBorder="1" applyAlignment="1">
      <alignment horizontal="center"/>
    </xf>
    <xf numFmtId="44" fontId="6" fillId="0" borderId="3" xfId="1" applyFont="1" applyFill="1" applyBorder="1" applyAlignment="1">
      <alignment horizontal="center"/>
    </xf>
    <xf numFmtId="44" fontId="6" fillId="0" borderId="4" xfId="1" applyFont="1" applyFill="1" applyBorder="1" applyAlignment="1">
      <alignment horizontal="center"/>
    </xf>
    <xf numFmtId="44" fontId="6" fillId="0" borderId="5" xfId="1" applyFont="1" applyFill="1" applyBorder="1" applyAlignment="1">
      <alignment horizontal="center"/>
    </xf>
    <xf numFmtId="0" fontId="4" fillId="0" borderId="0" xfId="0" applyNumberFormat="1" applyFont="1"/>
    <xf numFmtId="0" fontId="5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0" fillId="0" borderId="0" xfId="0" applyNumberFormat="1"/>
    <xf numFmtId="0" fontId="7" fillId="3" borderId="1" xfId="1" applyNumberFormat="1" applyFont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1" applyNumberFormat="1" applyFont="1" applyFill="1" applyBorder="1" applyAlignment="1">
      <alignment horizontal="center"/>
    </xf>
    <xf numFmtId="2" fontId="5" fillId="4" borderId="1" xfId="1" applyNumberFormat="1" applyFont="1" applyFill="1" applyBorder="1" applyAlignment="1">
      <alignment horizontal="center"/>
    </xf>
    <xf numFmtId="0" fontId="6" fillId="4" borderId="1" xfId="1" applyNumberFormat="1" applyFont="1" applyFill="1" applyBorder="1" applyAlignment="1">
      <alignment horizontal="center"/>
    </xf>
    <xf numFmtId="44" fontId="5" fillId="4" borderId="1" xfId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right"/>
    </xf>
  </cellXfs>
  <cellStyles count="6">
    <cellStyle name="Heading" xfId="2"/>
    <cellStyle name="Heading1" xfId="3"/>
    <cellStyle name="Normalny" xfId="0" builtinId="0" customBuiltin="1"/>
    <cellStyle name="Result" xfId="4"/>
    <cellStyle name="Result2" xfId="5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I12" sqref="I12"/>
    </sheetView>
  </sheetViews>
  <sheetFormatPr defaultRowHeight="14.25"/>
  <cols>
    <col min="1" max="1" width="48.125" customWidth="1"/>
    <col min="2" max="2" width="13.875" customWidth="1"/>
    <col min="3" max="3" width="16.125" customWidth="1"/>
    <col min="4" max="4" width="13.625" customWidth="1"/>
    <col min="5" max="5" width="14.625" customWidth="1"/>
    <col min="6" max="6" width="12.75" customWidth="1"/>
    <col min="7" max="7" width="12.25" style="22" customWidth="1"/>
  </cols>
  <sheetData>
    <row r="1" spans="1:7" ht="69" customHeight="1">
      <c r="A1" s="10" t="s">
        <v>18</v>
      </c>
      <c r="B1" s="11"/>
      <c r="C1" s="11"/>
      <c r="D1" s="11"/>
      <c r="E1" s="11"/>
      <c r="F1" s="11"/>
      <c r="G1" s="11"/>
    </row>
    <row r="2" spans="1:7" ht="21" customHeight="1">
      <c r="A2" s="12" t="s">
        <v>19</v>
      </c>
      <c r="B2" s="12"/>
      <c r="C2" s="12"/>
      <c r="D2" s="12"/>
      <c r="E2" s="12"/>
      <c r="F2" s="12"/>
      <c r="G2" s="12"/>
    </row>
    <row r="3" spans="1:7">
      <c r="A3" s="1"/>
      <c r="B3" s="1"/>
      <c r="C3" s="1"/>
      <c r="D3" s="1"/>
      <c r="E3" s="1"/>
      <c r="F3" s="1"/>
      <c r="G3" s="19"/>
    </row>
    <row r="4" spans="1:7">
      <c r="A4" s="30" t="s">
        <v>17</v>
      </c>
      <c r="B4" s="2" t="s">
        <v>9</v>
      </c>
      <c r="C4" s="2" t="s">
        <v>8</v>
      </c>
      <c r="D4" s="2" t="s">
        <v>7</v>
      </c>
      <c r="E4" s="2" t="s">
        <v>10</v>
      </c>
      <c r="F4" s="2" t="s">
        <v>11</v>
      </c>
      <c r="G4" s="20" t="s">
        <v>12</v>
      </c>
    </row>
    <row r="5" spans="1:7">
      <c r="A5" s="31" t="s">
        <v>6</v>
      </c>
      <c r="B5" s="2" t="s">
        <v>5</v>
      </c>
      <c r="C5" s="2" t="s">
        <v>0</v>
      </c>
      <c r="D5" s="2" t="s">
        <v>1</v>
      </c>
      <c r="E5" s="2" t="s">
        <v>2</v>
      </c>
      <c r="F5" s="2" t="s">
        <v>3</v>
      </c>
      <c r="G5" s="20" t="s">
        <v>4</v>
      </c>
    </row>
    <row r="6" spans="1:7">
      <c r="A6" s="31" t="s">
        <v>13</v>
      </c>
      <c r="B6" s="3">
        <v>1.39</v>
      </c>
      <c r="C6" s="3">
        <v>1</v>
      </c>
      <c r="D6" s="3">
        <v>0.49</v>
      </c>
      <c r="E6" s="3">
        <v>0.7</v>
      </c>
      <c r="F6" s="3">
        <v>0.5</v>
      </c>
      <c r="G6" s="20">
        <v>1.1459999999999999</v>
      </c>
    </row>
    <row r="7" spans="1:7">
      <c r="A7" s="4" t="s">
        <v>14</v>
      </c>
      <c r="B7" s="9" t="s">
        <v>15</v>
      </c>
      <c r="C7" s="9"/>
      <c r="D7" s="9"/>
      <c r="E7" s="9"/>
      <c r="F7" s="9"/>
      <c r="G7" s="9"/>
    </row>
    <row r="8" spans="1:7">
      <c r="A8" s="25" t="s">
        <v>22</v>
      </c>
      <c r="B8" s="29" t="s">
        <v>16</v>
      </c>
      <c r="C8" s="26">
        <f>C9+C10</f>
        <v>99.03</v>
      </c>
      <c r="D8" s="26">
        <f>D9+D10</f>
        <v>99.22999999999999</v>
      </c>
      <c r="E8" s="28">
        <v>100</v>
      </c>
      <c r="F8" s="29" t="s">
        <v>16</v>
      </c>
      <c r="G8" s="26" t="s">
        <v>16</v>
      </c>
    </row>
    <row r="9" spans="1:7">
      <c r="A9" s="5" t="s">
        <v>20</v>
      </c>
      <c r="B9" s="7"/>
      <c r="C9" s="7">
        <v>59.03</v>
      </c>
      <c r="D9" s="7">
        <v>59.23</v>
      </c>
      <c r="E9" s="8">
        <v>60</v>
      </c>
      <c r="F9" s="7"/>
      <c r="G9" s="7"/>
    </row>
    <row r="10" spans="1:7">
      <c r="A10" s="5" t="s">
        <v>21</v>
      </c>
      <c r="B10" s="7"/>
      <c r="C10" s="7">
        <v>40</v>
      </c>
      <c r="D10" s="7">
        <v>40</v>
      </c>
      <c r="E10" s="7">
        <v>40</v>
      </c>
      <c r="F10" s="7"/>
      <c r="G10" s="7"/>
    </row>
    <row r="11" spans="1:7">
      <c r="A11" s="6"/>
      <c r="B11" s="13"/>
      <c r="C11" s="14"/>
      <c r="D11" s="14"/>
      <c r="E11" s="14"/>
      <c r="F11" s="14"/>
      <c r="G11" s="15"/>
    </row>
    <row r="12" spans="1:7">
      <c r="A12" s="25" t="s">
        <v>23</v>
      </c>
      <c r="B12" s="28">
        <f>B13+B14</f>
        <v>100</v>
      </c>
      <c r="C12" s="28">
        <v>100</v>
      </c>
      <c r="D12" s="28">
        <v>100</v>
      </c>
      <c r="E12" s="26">
        <f>E13+E14</f>
        <v>98.72999999999999</v>
      </c>
      <c r="F12" s="28">
        <v>100</v>
      </c>
      <c r="G12" s="26" t="s">
        <v>16</v>
      </c>
    </row>
    <row r="13" spans="1:7">
      <c r="A13" s="5" t="s">
        <v>20</v>
      </c>
      <c r="B13" s="8">
        <v>60</v>
      </c>
      <c r="C13" s="8">
        <v>60</v>
      </c>
      <c r="D13" s="8">
        <v>60</v>
      </c>
      <c r="E13" s="7">
        <v>58.73</v>
      </c>
      <c r="F13" s="8">
        <v>60</v>
      </c>
      <c r="G13" s="7"/>
    </row>
    <row r="14" spans="1:7">
      <c r="A14" s="5" t="s">
        <v>21</v>
      </c>
      <c r="B14" s="7">
        <v>40</v>
      </c>
      <c r="C14" s="7">
        <v>40</v>
      </c>
      <c r="D14" s="7">
        <v>40</v>
      </c>
      <c r="E14" s="7">
        <v>40</v>
      </c>
      <c r="F14" s="7">
        <v>40</v>
      </c>
      <c r="G14" s="7"/>
    </row>
    <row r="15" spans="1:7">
      <c r="A15" s="6"/>
      <c r="B15" s="16"/>
      <c r="C15" s="17"/>
      <c r="D15" s="17"/>
      <c r="E15" s="17"/>
      <c r="F15" s="17"/>
      <c r="G15" s="18"/>
    </row>
    <row r="16" spans="1:7">
      <c r="A16" s="25" t="s">
        <v>24</v>
      </c>
      <c r="B16" s="26">
        <f>B17+B18</f>
        <v>86.990000000000009</v>
      </c>
      <c r="C16" s="26">
        <f>C17+C18</f>
        <v>90.92</v>
      </c>
      <c r="D16" s="26">
        <f>D17+D18</f>
        <v>85.36</v>
      </c>
      <c r="E16" s="26">
        <f>E17+E18</f>
        <v>89</v>
      </c>
      <c r="F16" s="26">
        <v>90.43</v>
      </c>
      <c r="G16" s="26">
        <v>99.67</v>
      </c>
    </row>
    <row r="17" spans="1:7">
      <c r="A17" s="5" t="s">
        <v>20</v>
      </c>
      <c r="B17" s="7">
        <v>46.99</v>
      </c>
      <c r="C17" s="7">
        <v>50.92</v>
      </c>
      <c r="D17" s="7">
        <v>45.36</v>
      </c>
      <c r="E17" s="7">
        <v>49</v>
      </c>
      <c r="F17" s="7">
        <v>50.43</v>
      </c>
      <c r="G17" s="7">
        <v>59.67</v>
      </c>
    </row>
    <row r="18" spans="1:7">
      <c r="A18" s="5" t="s">
        <v>21</v>
      </c>
      <c r="B18" s="7">
        <v>40</v>
      </c>
      <c r="C18" s="7">
        <v>40</v>
      </c>
      <c r="D18" s="7">
        <v>40</v>
      </c>
      <c r="E18" s="7">
        <v>40</v>
      </c>
      <c r="F18" s="7">
        <v>40</v>
      </c>
      <c r="G18" s="7">
        <v>40</v>
      </c>
    </row>
    <row r="19" spans="1:7">
      <c r="A19" s="6"/>
      <c r="B19" s="13"/>
      <c r="C19" s="14"/>
      <c r="D19" s="14"/>
      <c r="E19" s="14"/>
      <c r="F19" s="14"/>
      <c r="G19" s="15"/>
    </row>
    <row r="20" spans="1:7">
      <c r="A20" s="25" t="s">
        <v>25</v>
      </c>
      <c r="B20" s="26">
        <f>B21+B22</f>
        <v>90.27000000000001</v>
      </c>
      <c r="C20" s="27">
        <f>C21+C22</f>
        <v>91.1</v>
      </c>
      <c r="D20" s="26">
        <f>D21+D22</f>
        <v>91.97</v>
      </c>
      <c r="E20" s="26">
        <f>E21+E22</f>
        <v>92</v>
      </c>
      <c r="F20" s="26">
        <f>F21+F22</f>
        <v>97.42</v>
      </c>
      <c r="G20" s="28">
        <v>100</v>
      </c>
    </row>
    <row r="21" spans="1:7">
      <c r="A21" s="5" t="s">
        <v>20</v>
      </c>
      <c r="B21" s="7">
        <v>50.27</v>
      </c>
      <c r="C21" s="24">
        <v>51.1</v>
      </c>
      <c r="D21" s="7">
        <v>51.97</v>
      </c>
      <c r="E21" s="7">
        <v>52</v>
      </c>
      <c r="F21" s="7">
        <v>57.42</v>
      </c>
      <c r="G21" s="8">
        <v>60</v>
      </c>
    </row>
    <row r="22" spans="1:7">
      <c r="A22" s="5" t="s">
        <v>21</v>
      </c>
      <c r="B22" s="7">
        <v>40</v>
      </c>
      <c r="C22" s="7">
        <v>40</v>
      </c>
      <c r="D22" s="7">
        <v>40</v>
      </c>
      <c r="E22" s="7">
        <v>40</v>
      </c>
      <c r="F22" s="7">
        <v>40</v>
      </c>
      <c r="G22" s="23">
        <v>40</v>
      </c>
    </row>
    <row r="23" spans="1:7">
      <c r="A23" s="4"/>
      <c r="B23" s="4"/>
      <c r="C23" s="4"/>
      <c r="D23" s="4"/>
      <c r="E23" s="4"/>
      <c r="F23" s="4"/>
      <c r="G23" s="21"/>
    </row>
  </sheetData>
  <mergeCells count="6">
    <mergeCell ref="B7:G7"/>
    <mergeCell ref="A1:G1"/>
    <mergeCell ref="A2:G2"/>
    <mergeCell ref="B11:G11"/>
    <mergeCell ref="B19:G19"/>
    <mergeCell ref="B15:G15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cp:revision>2</cp:revision>
  <cp:lastPrinted>2017-05-09T08:17:28Z</cp:lastPrinted>
  <dcterms:created xsi:type="dcterms:W3CDTF">2009-04-16T11:32:48Z</dcterms:created>
  <dcterms:modified xsi:type="dcterms:W3CDTF">2017-05-09T08:18:15Z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