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G6" i="1"/>
  <c r="G7"/>
  <c r="G8"/>
  <c r="G10"/>
  <c r="G11"/>
  <c r="G5"/>
  <c r="E12"/>
  <c r="F6"/>
  <c r="F7"/>
  <c r="F8"/>
  <c r="F9"/>
  <c r="F10"/>
  <c r="F11"/>
  <c r="F5"/>
  <c r="F12" l="1"/>
</calcChain>
</file>

<file path=xl/sharedStrings.xml><?xml version="1.0" encoding="utf-8"?>
<sst xmlns="http://schemas.openxmlformats.org/spreadsheetml/2006/main" count="26" uniqueCount="26">
  <si>
    <t>Wycinka drzew z frezowaniem pni zlokalizowanych przy drogach powiatowych wraz z wykupem pozyskanego drewna przez Wykonawcę</t>
  </si>
  <si>
    <t>KOSZTORYS OFERTOWY</t>
  </si>
  <si>
    <t>Nr zadania</t>
  </si>
  <si>
    <t>Teren powiatu</t>
  </si>
  <si>
    <t>Gmina Złwieś Wielka</t>
  </si>
  <si>
    <t>Gmina Łysomice</t>
  </si>
  <si>
    <t>Gmina Chełmża</t>
  </si>
  <si>
    <t>Gmina Łubianka</t>
  </si>
  <si>
    <t>Gmina Lubicz</t>
  </si>
  <si>
    <t>Gmina Obrowo</t>
  </si>
  <si>
    <t>Gmina Czernikowo</t>
  </si>
  <si>
    <t>Liczba drzew</t>
  </si>
  <si>
    <t>Masa drewna w m3</t>
  </si>
  <si>
    <t>Cena jednostkowa netto masy drewna (m3)</t>
  </si>
  <si>
    <t>suma</t>
  </si>
  <si>
    <t>Wartośc drewna netto</t>
  </si>
  <si>
    <t>Wartość wycinki netto</t>
  </si>
  <si>
    <t>Wartość wycinki brutto</t>
  </si>
  <si>
    <t>Wartość wycinki 8% VAT</t>
  </si>
  <si>
    <t>Wykonawca składa ofertę na jedno bądź wiecej zadań (dla niewybranych przez Wykonawcę zadań pola pozostają puste)</t>
  </si>
  <si>
    <t xml:space="preserve">Wykonawca za pozyskane drewno zapłaci Zamawiającemu wartość powiekszoną o podatek VAT 8 %. </t>
  </si>
  <si>
    <t>UWAGA!</t>
  </si>
  <si>
    <t>……………………………………………………</t>
  </si>
  <si>
    <t>podpis Wykonawcy</t>
  </si>
  <si>
    <t>…………………. Dnia…………………………………….</t>
  </si>
  <si>
    <t>ilość nasadzeń zastępczych ( w ilości nie mniejszej)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</si>
</sst>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1" applyNumberFormat="1" applyFont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topLeftCell="A7" workbookViewId="0">
      <selection activeCell="P13" sqref="P13"/>
    </sheetView>
  </sheetViews>
  <sheetFormatPr defaultRowHeight="15"/>
  <cols>
    <col min="1" max="1" width="8" style="1" customWidth="1"/>
    <col min="2" max="2" width="20.42578125" style="1" customWidth="1"/>
    <col min="3" max="3" width="8.85546875" style="1" customWidth="1"/>
    <col min="4" max="4" width="13.85546875" style="1" customWidth="1"/>
    <col min="5" max="5" width="10.85546875" style="1" customWidth="1"/>
    <col min="6" max="6" width="12.28515625" style="1" customWidth="1"/>
    <col min="7" max="7" width="14.140625" style="1" customWidth="1"/>
    <col min="8" max="8" width="14" style="1" customWidth="1"/>
    <col min="9" max="9" width="12" customWidth="1"/>
    <col min="10" max="10" width="14.7109375" customWidth="1"/>
  </cols>
  <sheetData>
    <row r="1" spans="1:10">
      <c r="A1" s="13" t="s">
        <v>1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5.75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</row>
    <row r="4" spans="1:10" ht="69.75" customHeight="1">
      <c r="A4" s="5" t="s">
        <v>2</v>
      </c>
      <c r="B4" s="2" t="s">
        <v>3</v>
      </c>
      <c r="C4" s="5" t="s">
        <v>11</v>
      </c>
      <c r="D4" s="5" t="s">
        <v>13</v>
      </c>
      <c r="E4" s="5" t="s">
        <v>12</v>
      </c>
      <c r="F4" s="5" t="s">
        <v>15</v>
      </c>
      <c r="G4" s="5" t="s">
        <v>25</v>
      </c>
      <c r="H4" s="5" t="s">
        <v>16</v>
      </c>
      <c r="I4" s="5" t="s">
        <v>18</v>
      </c>
      <c r="J4" s="5" t="s">
        <v>17</v>
      </c>
    </row>
    <row r="5" spans="1:10" ht="39" customHeight="1">
      <c r="A5" s="3">
        <v>1</v>
      </c>
      <c r="B5" s="3" t="s">
        <v>4</v>
      </c>
      <c r="C5" s="3">
        <v>116</v>
      </c>
      <c r="D5" s="6">
        <v>50.67</v>
      </c>
      <c r="E5" s="3">
        <v>233.87</v>
      </c>
      <c r="F5" s="6">
        <f>D5*E5</f>
        <v>11850.1929</v>
      </c>
      <c r="G5" s="14">
        <f>C5</f>
        <v>116</v>
      </c>
      <c r="H5" s="3"/>
      <c r="I5" s="4"/>
      <c r="J5" s="4"/>
    </row>
    <row r="6" spans="1:10" ht="38.25" customHeight="1">
      <c r="A6" s="3">
        <v>2</v>
      </c>
      <c r="B6" s="3" t="s">
        <v>5</v>
      </c>
      <c r="C6" s="3">
        <v>24</v>
      </c>
      <c r="D6" s="6">
        <v>50.67</v>
      </c>
      <c r="E6" s="3">
        <v>71.069999999999993</v>
      </c>
      <c r="F6" s="6">
        <f>D6*E6</f>
        <v>3601.1169</v>
      </c>
      <c r="G6" s="14">
        <f t="shared" ref="G6:G11" si="0">C6</f>
        <v>24</v>
      </c>
      <c r="H6" s="3"/>
      <c r="I6" s="4"/>
      <c r="J6" s="4"/>
    </row>
    <row r="7" spans="1:10" ht="36.75" customHeight="1">
      <c r="A7" s="3">
        <v>3</v>
      </c>
      <c r="B7" s="3" t="s">
        <v>6</v>
      </c>
      <c r="C7" s="3">
        <v>7</v>
      </c>
      <c r="D7" s="6">
        <v>50.67</v>
      </c>
      <c r="E7" s="3">
        <v>16.03</v>
      </c>
      <c r="F7" s="6">
        <f t="shared" ref="F7:F11" si="1">D7*E7</f>
        <v>812.2401000000001</v>
      </c>
      <c r="G7" s="14">
        <f t="shared" si="0"/>
        <v>7</v>
      </c>
      <c r="H7" s="3"/>
      <c r="I7" s="4"/>
      <c r="J7" s="4"/>
    </row>
    <row r="8" spans="1:10" ht="33" customHeight="1">
      <c r="A8" s="3">
        <v>4</v>
      </c>
      <c r="B8" s="3" t="s">
        <v>7</v>
      </c>
      <c r="C8" s="3">
        <v>10</v>
      </c>
      <c r="D8" s="6">
        <v>50.67</v>
      </c>
      <c r="E8" s="3">
        <v>27.61</v>
      </c>
      <c r="F8" s="6">
        <f t="shared" si="1"/>
        <v>1398.9987000000001</v>
      </c>
      <c r="G8" s="14">
        <f t="shared" si="0"/>
        <v>10</v>
      </c>
      <c r="H8" s="3"/>
      <c r="I8" s="4"/>
      <c r="J8" s="4"/>
    </row>
    <row r="9" spans="1:10" ht="33" customHeight="1">
      <c r="A9" s="3">
        <v>5</v>
      </c>
      <c r="B9" s="3" t="s">
        <v>8</v>
      </c>
      <c r="C9" s="3">
        <v>12</v>
      </c>
      <c r="D9" s="6">
        <v>50.67</v>
      </c>
      <c r="E9" s="3">
        <v>20.53</v>
      </c>
      <c r="F9" s="6">
        <f t="shared" si="1"/>
        <v>1040.2551000000001</v>
      </c>
      <c r="G9" s="14">
        <v>15</v>
      </c>
      <c r="H9" s="3"/>
      <c r="I9" s="4"/>
      <c r="J9" s="4"/>
    </row>
    <row r="10" spans="1:10" ht="28.5" customHeight="1">
      <c r="A10" s="3">
        <v>6</v>
      </c>
      <c r="B10" s="3" t="s">
        <v>9</v>
      </c>
      <c r="C10" s="3">
        <v>68</v>
      </c>
      <c r="D10" s="6">
        <v>50.67</v>
      </c>
      <c r="E10" s="3">
        <v>193.3</v>
      </c>
      <c r="F10" s="6">
        <f t="shared" si="1"/>
        <v>9794.5110000000004</v>
      </c>
      <c r="G10" s="14">
        <f t="shared" si="0"/>
        <v>68</v>
      </c>
      <c r="H10" s="3"/>
      <c r="I10" s="4"/>
      <c r="J10" s="4"/>
    </row>
    <row r="11" spans="1:10" ht="31.5" customHeight="1">
      <c r="A11" s="3">
        <v>7</v>
      </c>
      <c r="B11" s="3" t="s">
        <v>10</v>
      </c>
      <c r="C11" s="3">
        <v>29</v>
      </c>
      <c r="D11" s="6">
        <v>50.67</v>
      </c>
      <c r="E11" s="3">
        <v>65.47</v>
      </c>
      <c r="F11" s="6">
        <f t="shared" si="1"/>
        <v>3317.3649</v>
      </c>
      <c r="G11" s="14">
        <f t="shared" si="0"/>
        <v>29</v>
      </c>
      <c r="H11" s="3"/>
      <c r="I11" s="4"/>
      <c r="J11" s="4"/>
    </row>
    <row r="12" spans="1:10" ht="21" customHeight="1">
      <c r="C12" s="8" t="s">
        <v>14</v>
      </c>
      <c r="D12" s="8"/>
      <c r="E12" s="8">
        <f>SUM(E5:E11)</f>
        <v>627.88000000000011</v>
      </c>
      <c r="F12" s="9">
        <f>SUM(F5:F11)</f>
        <v>31814.679600000003</v>
      </c>
      <c r="G12" s="9"/>
    </row>
    <row r="13" spans="1:10" ht="21" customHeight="1">
      <c r="A13" s="7" t="s">
        <v>21</v>
      </c>
    </row>
    <row r="14" spans="1:10">
      <c r="A14" s="11" t="s">
        <v>20</v>
      </c>
      <c r="B14" s="11"/>
      <c r="C14" s="11"/>
      <c r="D14" s="11"/>
      <c r="E14" s="11"/>
      <c r="F14" s="11"/>
      <c r="G14" s="11"/>
      <c r="H14" s="11"/>
      <c r="I14" s="11"/>
      <c r="J14" s="11"/>
    </row>
    <row r="15" spans="1:10">
      <c r="A15" s="11" t="s">
        <v>19</v>
      </c>
      <c r="B15" s="11"/>
      <c r="C15" s="11"/>
      <c r="D15" s="11"/>
      <c r="E15" s="11"/>
      <c r="F15" s="11"/>
      <c r="G15" s="11"/>
      <c r="H15" s="11"/>
      <c r="I15" s="11"/>
      <c r="J15" s="11"/>
    </row>
    <row r="16" spans="1:10">
      <c r="A16" s="10"/>
      <c r="B16" s="10"/>
    </row>
    <row r="17" spans="2:8">
      <c r="B17" s="1" t="s">
        <v>24</v>
      </c>
    </row>
    <row r="18" spans="2:8">
      <c r="H18" s="1" t="s">
        <v>22</v>
      </c>
    </row>
    <row r="19" spans="2:8">
      <c r="H19" s="1" t="s">
        <v>23</v>
      </c>
    </row>
  </sheetData>
  <mergeCells count="5">
    <mergeCell ref="A16:B16"/>
    <mergeCell ref="A15:J15"/>
    <mergeCell ref="A14:J14"/>
    <mergeCell ref="A2:J2"/>
    <mergeCell ref="A1:J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2018-03-01T10:54:35Z</dcterms:modified>
</cp:coreProperties>
</file>