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64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36" i="1"/>
  <c r="E36"/>
  <c r="G35"/>
  <c r="G34"/>
  <c r="G33"/>
  <c r="E31"/>
  <c r="F31"/>
  <c r="F26"/>
  <c r="E26"/>
  <c r="E22"/>
  <c r="F22"/>
  <c r="F16"/>
  <c r="E16"/>
  <c r="E12"/>
  <c r="F12"/>
  <c r="F7"/>
  <c r="E7"/>
  <c r="G30"/>
  <c r="G29"/>
  <c r="G25"/>
  <c r="G24"/>
  <c r="G21"/>
  <c r="G20"/>
  <c r="G19"/>
  <c r="G18"/>
  <c r="G15"/>
  <c r="G11"/>
  <c r="G10"/>
  <c r="G9"/>
  <c r="G5"/>
  <c r="G6"/>
  <c r="G4"/>
  <c r="G7" l="1"/>
  <c r="G31"/>
  <c r="G22"/>
  <c r="G12"/>
  <c r="G16"/>
  <c r="G26"/>
  <c r="G36"/>
  <c r="G38" l="1"/>
</calcChain>
</file>

<file path=xl/sharedStrings.xml><?xml version="1.0" encoding="utf-8"?>
<sst xmlns="http://schemas.openxmlformats.org/spreadsheetml/2006/main" count="79" uniqueCount="68">
  <si>
    <t>Lp</t>
  </si>
  <si>
    <t>Gmina</t>
  </si>
  <si>
    <t>Nazwa drogi</t>
  </si>
  <si>
    <t>Chełmża</t>
  </si>
  <si>
    <t>Szerokopas</t>
  </si>
  <si>
    <t>Zajączkowo</t>
  </si>
  <si>
    <t>Dł. Łączna (m)</t>
  </si>
  <si>
    <t>str prawa (m)</t>
  </si>
  <si>
    <t>str lewa (m)</t>
  </si>
  <si>
    <t>Razem:</t>
  </si>
  <si>
    <t>Czernikowo</t>
  </si>
  <si>
    <t>Lubicz</t>
  </si>
  <si>
    <t>Rogówko</t>
  </si>
  <si>
    <t>Jedwabno</t>
  </si>
  <si>
    <t>Łubianka</t>
  </si>
  <si>
    <t>Wymysłowo</t>
  </si>
  <si>
    <t>Biskupice</t>
  </si>
  <si>
    <t>Kowróz</t>
  </si>
  <si>
    <t>Zamkowa</t>
  </si>
  <si>
    <t>Łysomice</t>
  </si>
  <si>
    <t>Sznajder</t>
  </si>
  <si>
    <t>Tylice</t>
  </si>
  <si>
    <t>Obrowo</t>
  </si>
  <si>
    <t>Kawęczyn DK nr 10</t>
  </si>
  <si>
    <t>Zębowo</t>
  </si>
  <si>
    <t>Zławieś Wlk.</t>
  </si>
  <si>
    <t>Skłudzewo</t>
  </si>
  <si>
    <t>Ogółem:</t>
  </si>
  <si>
    <t>2023C Chełmża ÷ Swiętosław ÷ Węgorzyn</t>
  </si>
  <si>
    <t>2025C Mała Grzywna ÷ Mirakowo</t>
  </si>
  <si>
    <t>2047C Wola ÷ Osówka</t>
  </si>
  <si>
    <t>2042C Kijaszkowo ÷ Dąbrówka</t>
  </si>
  <si>
    <t>2010C Turzno ÷ Rogówko ÷ Lubicz Dolny</t>
  </si>
  <si>
    <t>2035C Młyniec I ÷ Jedwabno ÷ Toruń</t>
  </si>
  <si>
    <t>2017C Biskupice ÷ Wymysłowo ÷ Warszewice</t>
  </si>
  <si>
    <t>2020C Brąchnowo ÷ Kowróz</t>
  </si>
  <si>
    <t>2005C Łubianka ÷ Zamek Bierzgłowski ÷ Czarne Błoto</t>
  </si>
  <si>
    <t>2027C Morczyny ÷ Kamionki Małe</t>
  </si>
  <si>
    <t>2028C Zakrzewko ÷ Tylice</t>
  </si>
  <si>
    <t>2038C Łążyn ÷ Kawęczyn</t>
  </si>
  <si>
    <t>2039C Zębowo ÷ Zębówiec</t>
  </si>
  <si>
    <t>2002C Gierkowo ÷ Skłudzewo ÷ Rzęczkowo</t>
  </si>
  <si>
    <t>Plan kopania / odtworzenia rowów przy drogach powiatowych na rok 2018</t>
  </si>
  <si>
    <t>8+680-8+880</t>
  </si>
  <si>
    <t>11+260-12+260</t>
  </si>
  <si>
    <t>5+060-5+360</t>
  </si>
  <si>
    <t>2+530-2+730</t>
  </si>
  <si>
    <t>1+600-1+800</t>
  </si>
  <si>
    <t>orientacyjna lokalizacja</t>
  </si>
  <si>
    <t>Osówka od szkoły</t>
  </si>
  <si>
    <t>przy stawie</t>
  </si>
  <si>
    <t>od przejazdu do DG</t>
  </si>
  <si>
    <t>przy sklepie w Makowiskach</t>
  </si>
  <si>
    <t>4+660-5+460</t>
  </si>
  <si>
    <t>2+490-2+800</t>
  </si>
  <si>
    <t>0+660-0+970</t>
  </si>
  <si>
    <t>3+600-3+900</t>
  </si>
  <si>
    <t>1+470-1+670</t>
  </si>
  <si>
    <t>0+170-0+800</t>
  </si>
  <si>
    <t>2+100-2+310</t>
  </si>
  <si>
    <t>1+900-2+000</t>
  </si>
  <si>
    <t>2+190-2+390</t>
  </si>
  <si>
    <t>0+590-0+890</t>
  </si>
  <si>
    <t>2+820-2+970</t>
  </si>
  <si>
    <t>3+910-4+190</t>
  </si>
  <si>
    <t>8+870-9+070</t>
  </si>
  <si>
    <t>most</t>
  </si>
  <si>
    <t>5+525-5+845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</si>
</sst>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164" fontId="1" fillId="0" borderId="0" xfId="0" applyNumberFormat="1" applyFont="1" applyFill="1" applyBorder="1"/>
    <xf numFmtId="164" fontId="1" fillId="0" borderId="1" xfId="0" applyNumberFormat="1" applyFont="1" applyFill="1" applyBorder="1"/>
    <xf numFmtId="165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A22" workbookViewId="0">
      <selection activeCell="A40" sqref="A40:XFD40"/>
    </sheetView>
  </sheetViews>
  <sheetFormatPr defaultRowHeight="14.25"/>
  <cols>
    <col min="1" max="1" width="3.375" customWidth="1"/>
    <col min="2" max="2" width="9.5" bestFit="1" customWidth="1"/>
    <col min="3" max="3" width="38.375" customWidth="1"/>
    <col min="4" max="4" width="11.875" bestFit="1" customWidth="1"/>
    <col min="5" max="5" width="6.625" bestFit="1" customWidth="1"/>
    <col min="6" max="6" width="7.75" customWidth="1"/>
    <col min="7" max="7" width="8.625" bestFit="1" customWidth="1"/>
    <col min="8" max="8" width="20.375" bestFit="1" customWidth="1"/>
  </cols>
  <sheetData>
    <row r="1" spans="1:8" ht="20.25">
      <c r="A1" s="18" t="s">
        <v>42</v>
      </c>
      <c r="B1" s="18"/>
      <c r="C1" s="18"/>
      <c r="D1" s="18"/>
      <c r="E1" s="18"/>
      <c r="F1" s="18"/>
      <c r="G1" s="18"/>
      <c r="H1" s="18"/>
    </row>
    <row r="3" spans="1:8" s="17" customFormat="1" ht="33">
      <c r="A3" s="16" t="s">
        <v>0</v>
      </c>
      <c r="B3" s="16" t="s">
        <v>1</v>
      </c>
      <c r="C3" s="16" t="s">
        <v>2</v>
      </c>
      <c r="D3" s="16" t="s">
        <v>48</v>
      </c>
      <c r="E3" s="16" t="s">
        <v>8</v>
      </c>
      <c r="F3" s="16" t="s">
        <v>7</v>
      </c>
      <c r="G3" s="16" t="s">
        <v>6</v>
      </c>
    </row>
    <row r="4" spans="1:8" ht="16.5">
      <c r="A4">
        <v>1</v>
      </c>
      <c r="B4" s="1" t="s">
        <v>3</v>
      </c>
      <c r="C4" s="1" t="s">
        <v>28</v>
      </c>
      <c r="D4" s="2" t="s">
        <v>43</v>
      </c>
      <c r="E4" s="3">
        <v>200</v>
      </c>
      <c r="F4" s="3">
        <v>200</v>
      </c>
      <c r="G4" s="3">
        <f>E4+F4</f>
        <v>400</v>
      </c>
      <c r="H4" s="1" t="s">
        <v>4</v>
      </c>
    </row>
    <row r="5" spans="1:8" ht="16.5">
      <c r="A5">
        <v>3</v>
      </c>
      <c r="B5" s="1"/>
      <c r="C5" s="1" t="s">
        <v>28</v>
      </c>
      <c r="D5" s="2" t="s">
        <v>44</v>
      </c>
      <c r="E5" s="4">
        <v>1000</v>
      </c>
      <c r="F5" s="4">
        <v>700</v>
      </c>
      <c r="G5" s="4">
        <f>E5+F5</f>
        <v>1700</v>
      </c>
      <c r="H5" s="5" t="s">
        <v>5</v>
      </c>
    </row>
    <row r="6" spans="1:8" ht="16.5">
      <c r="A6">
        <v>2</v>
      </c>
      <c r="B6" s="1"/>
      <c r="C6" s="1" t="s">
        <v>29</v>
      </c>
      <c r="D6" s="6" t="s">
        <v>45</v>
      </c>
      <c r="E6" s="7">
        <v>300</v>
      </c>
      <c r="F6" s="7">
        <v>300</v>
      </c>
      <c r="G6" s="7">
        <f>E6+F6</f>
        <v>600</v>
      </c>
      <c r="H6" s="8" t="s">
        <v>51</v>
      </c>
    </row>
    <row r="7" spans="1:8" ht="16.5">
      <c r="B7" s="1"/>
      <c r="C7" s="1"/>
      <c r="D7" s="9" t="s">
        <v>9</v>
      </c>
      <c r="E7" s="10">
        <f>SUM(E4:E6)</f>
        <v>1500</v>
      </c>
      <c r="F7" s="10">
        <f>SUM(F4:F6)</f>
        <v>1200</v>
      </c>
      <c r="G7" s="10">
        <f>SUM(G4:G6)</f>
        <v>2700</v>
      </c>
      <c r="H7" s="1"/>
    </row>
    <row r="8" spans="1:8" ht="16.5">
      <c r="B8" s="1"/>
      <c r="C8" s="1"/>
      <c r="D8" s="1"/>
      <c r="E8" s="1"/>
      <c r="F8" s="1"/>
      <c r="G8" s="1"/>
      <c r="H8" s="1"/>
    </row>
    <row r="9" spans="1:8" ht="16.5">
      <c r="A9">
        <v>4</v>
      </c>
      <c r="B9" s="1" t="s">
        <v>10</v>
      </c>
      <c r="C9" s="1" t="s">
        <v>30</v>
      </c>
      <c r="D9" s="2" t="s">
        <v>67</v>
      </c>
      <c r="E9" s="3">
        <v>320</v>
      </c>
      <c r="F9" s="11">
        <v>320</v>
      </c>
      <c r="G9" s="3">
        <f t="shared" ref="G9:G11" si="0">E9+F9</f>
        <v>640</v>
      </c>
      <c r="H9" s="1" t="s">
        <v>49</v>
      </c>
    </row>
    <row r="10" spans="1:8" ht="16.5">
      <c r="A10">
        <v>5</v>
      </c>
      <c r="B10" s="1"/>
      <c r="C10" s="1" t="s">
        <v>30</v>
      </c>
      <c r="D10" s="2" t="s">
        <v>46</v>
      </c>
      <c r="E10" s="1"/>
      <c r="F10" s="11">
        <v>200</v>
      </c>
      <c r="G10" s="3">
        <f t="shared" si="0"/>
        <v>200</v>
      </c>
      <c r="H10" s="1" t="s">
        <v>52</v>
      </c>
    </row>
    <row r="11" spans="1:8" ht="16.5">
      <c r="A11">
        <v>6</v>
      </c>
      <c r="B11" s="1"/>
      <c r="C11" s="1" t="s">
        <v>31</v>
      </c>
      <c r="D11" s="6" t="s">
        <v>47</v>
      </c>
      <c r="E11" s="8"/>
      <c r="F11" s="12">
        <v>200</v>
      </c>
      <c r="G11" s="7">
        <f t="shared" si="0"/>
        <v>200</v>
      </c>
      <c r="H11" s="8" t="s">
        <v>50</v>
      </c>
    </row>
    <row r="12" spans="1:8" ht="16.5">
      <c r="B12" s="1"/>
      <c r="C12" s="1"/>
      <c r="D12" s="9" t="s">
        <v>9</v>
      </c>
      <c r="E12" s="10">
        <f>SUM(E9:E11)</f>
        <v>320</v>
      </c>
      <c r="F12" s="10">
        <f>SUM(F9:F11)</f>
        <v>720</v>
      </c>
      <c r="G12" s="10">
        <f>SUM(G9:G11)</f>
        <v>1040</v>
      </c>
      <c r="H12" s="1"/>
    </row>
    <row r="13" spans="1:8" ht="16.5">
      <c r="B13" s="1"/>
      <c r="C13" s="1"/>
      <c r="D13" s="2"/>
      <c r="E13" s="1"/>
      <c r="F13" s="1"/>
      <c r="G13" s="1"/>
      <c r="H13" s="1"/>
    </row>
    <row r="14" spans="1:8" ht="16.5">
      <c r="A14">
        <v>7</v>
      </c>
      <c r="B14" s="1" t="s">
        <v>11</v>
      </c>
      <c r="C14" s="1" t="s">
        <v>32</v>
      </c>
      <c r="D14" s="2" t="s">
        <v>53</v>
      </c>
      <c r="E14" s="13"/>
      <c r="F14" s="11"/>
      <c r="G14" s="3"/>
      <c r="H14" s="14" t="s">
        <v>12</v>
      </c>
    </row>
    <row r="15" spans="1:8" ht="16.5">
      <c r="A15">
        <v>8</v>
      </c>
      <c r="B15" s="1"/>
      <c r="C15" s="1" t="s">
        <v>33</v>
      </c>
      <c r="D15" s="6" t="s">
        <v>54</v>
      </c>
      <c r="E15" s="7">
        <v>390</v>
      </c>
      <c r="F15" s="12">
        <v>390</v>
      </c>
      <c r="G15" s="7">
        <f t="shared" ref="G15" si="1">E15+F15</f>
        <v>780</v>
      </c>
      <c r="H15" s="15" t="s">
        <v>13</v>
      </c>
    </row>
    <row r="16" spans="1:8" ht="16.5">
      <c r="B16" s="1"/>
      <c r="C16" s="1"/>
      <c r="D16" s="9" t="s">
        <v>9</v>
      </c>
      <c r="E16" s="10">
        <f>SUM(E15)</f>
        <v>390</v>
      </c>
      <c r="F16" s="10">
        <f>SUM(F14:F15)</f>
        <v>390</v>
      </c>
      <c r="G16" s="10">
        <f>SUM(G14:G15)</f>
        <v>780</v>
      </c>
      <c r="H16" s="14"/>
    </row>
    <row r="17" spans="1:8" ht="16.5">
      <c r="B17" s="1"/>
      <c r="C17" s="1"/>
      <c r="D17" s="1"/>
      <c r="E17" s="3"/>
      <c r="F17" s="3"/>
      <c r="G17" s="1"/>
      <c r="H17" s="14"/>
    </row>
    <row r="18" spans="1:8" ht="16.5">
      <c r="A18">
        <v>9</v>
      </c>
      <c r="B18" s="1" t="s">
        <v>14</v>
      </c>
      <c r="C18" s="1" t="s">
        <v>34</v>
      </c>
      <c r="D18" s="2" t="s">
        <v>55</v>
      </c>
      <c r="E18" s="3"/>
      <c r="F18" s="3">
        <v>310</v>
      </c>
      <c r="G18" s="3">
        <f t="shared" ref="G18:G21" si="2">E18+F18</f>
        <v>310</v>
      </c>
      <c r="H18" s="14" t="s">
        <v>15</v>
      </c>
    </row>
    <row r="19" spans="1:8" ht="16.5">
      <c r="A19">
        <v>10</v>
      </c>
      <c r="B19" s="1"/>
      <c r="C19" s="1" t="s">
        <v>34</v>
      </c>
      <c r="D19" s="2" t="s">
        <v>56</v>
      </c>
      <c r="E19" s="3"/>
      <c r="F19" s="3">
        <v>300</v>
      </c>
      <c r="G19" s="3">
        <f t="shared" si="2"/>
        <v>300</v>
      </c>
      <c r="H19" s="14" t="s">
        <v>16</v>
      </c>
    </row>
    <row r="20" spans="1:8" ht="16.5">
      <c r="A20">
        <v>11</v>
      </c>
      <c r="B20" s="1"/>
      <c r="C20" s="1" t="s">
        <v>35</v>
      </c>
      <c r="D20" s="2" t="s">
        <v>57</v>
      </c>
      <c r="E20" s="3">
        <v>200</v>
      </c>
      <c r="F20" s="3">
        <v>200</v>
      </c>
      <c r="G20" s="3">
        <f t="shared" si="2"/>
        <v>400</v>
      </c>
      <c r="H20" s="14" t="s">
        <v>17</v>
      </c>
    </row>
    <row r="21" spans="1:8" ht="16.5">
      <c r="A21">
        <v>12</v>
      </c>
      <c r="B21" s="1"/>
      <c r="C21" s="1" t="s">
        <v>36</v>
      </c>
      <c r="D21" s="6" t="s">
        <v>58</v>
      </c>
      <c r="E21" s="7">
        <v>630</v>
      </c>
      <c r="F21" s="7"/>
      <c r="G21" s="7">
        <f t="shared" si="2"/>
        <v>630</v>
      </c>
      <c r="H21" s="15" t="s">
        <v>18</v>
      </c>
    </row>
    <row r="22" spans="1:8" ht="16.5">
      <c r="B22" s="1"/>
      <c r="C22" s="1"/>
      <c r="D22" s="9" t="s">
        <v>9</v>
      </c>
      <c r="E22" s="10">
        <f>SUM(E20:E21)</f>
        <v>830</v>
      </c>
      <c r="F22" s="10">
        <f>SUM(F18:F21)</f>
        <v>810</v>
      </c>
      <c r="G22" s="10">
        <f>SUM(G18:G21)</f>
        <v>1640</v>
      </c>
      <c r="H22" s="14"/>
    </row>
    <row r="23" spans="1:8" ht="16.5">
      <c r="B23" s="1"/>
      <c r="C23" s="1"/>
      <c r="D23" s="1"/>
      <c r="E23" s="3"/>
      <c r="F23" s="3"/>
      <c r="G23" s="1"/>
      <c r="H23" s="14"/>
    </row>
    <row r="24" spans="1:8" ht="16.5">
      <c r="A24">
        <v>13</v>
      </c>
      <c r="B24" s="1" t="s">
        <v>19</v>
      </c>
      <c r="C24" s="1" t="s">
        <v>37</v>
      </c>
      <c r="D24" s="2" t="s">
        <v>59</v>
      </c>
      <c r="E24" s="3"/>
      <c r="F24" s="3">
        <v>210</v>
      </c>
      <c r="G24" s="3">
        <f t="shared" ref="G24:G25" si="3">E24+F24</f>
        <v>210</v>
      </c>
      <c r="H24" s="14" t="s">
        <v>20</v>
      </c>
    </row>
    <row r="25" spans="1:8" ht="16.5">
      <c r="A25">
        <v>14</v>
      </c>
      <c r="B25" s="1"/>
      <c r="C25" s="1" t="s">
        <v>38</v>
      </c>
      <c r="D25" s="6" t="s">
        <v>60</v>
      </c>
      <c r="E25" s="7">
        <v>100</v>
      </c>
      <c r="F25" s="7">
        <v>100</v>
      </c>
      <c r="G25" s="7">
        <f t="shared" si="3"/>
        <v>200</v>
      </c>
      <c r="H25" s="15" t="s">
        <v>21</v>
      </c>
    </row>
    <row r="26" spans="1:8" ht="16.5">
      <c r="B26" s="1"/>
      <c r="C26" s="1"/>
      <c r="D26" s="9" t="s">
        <v>9</v>
      </c>
      <c r="E26" s="10">
        <f>SUM(E25)</f>
        <v>100</v>
      </c>
      <c r="F26" s="10">
        <f>SUM(F24:F25)</f>
        <v>310</v>
      </c>
      <c r="G26" s="10">
        <f t="shared" ref="G26" si="4">SUM(G24:G25)</f>
        <v>410</v>
      </c>
      <c r="H26" s="14"/>
    </row>
    <row r="27" spans="1:8" ht="16.5">
      <c r="B27" s="1"/>
      <c r="C27" s="1"/>
      <c r="D27" s="1"/>
      <c r="E27" s="3"/>
      <c r="F27" s="3"/>
      <c r="G27" s="1"/>
      <c r="H27" s="14"/>
    </row>
    <row r="28" spans="1:8" ht="16.5" customHeight="1">
      <c r="D28" s="1"/>
      <c r="E28" s="1"/>
      <c r="F28" s="1"/>
      <c r="G28" s="1"/>
      <c r="H28" s="14"/>
    </row>
    <row r="29" spans="1:8" ht="16.5">
      <c r="A29">
        <v>15</v>
      </c>
      <c r="B29" s="1" t="s">
        <v>22</v>
      </c>
      <c r="C29" s="1" t="s">
        <v>39</v>
      </c>
      <c r="D29" s="2" t="s">
        <v>61</v>
      </c>
      <c r="E29" s="3">
        <v>200</v>
      </c>
      <c r="F29" s="3">
        <v>200</v>
      </c>
      <c r="G29" s="3">
        <f t="shared" ref="G29:G30" si="5">E29+F29</f>
        <v>400</v>
      </c>
      <c r="H29" s="14" t="s">
        <v>23</v>
      </c>
    </row>
    <row r="30" spans="1:8" ht="16.5">
      <c r="A30">
        <v>16</v>
      </c>
      <c r="B30" s="1"/>
      <c r="C30" s="1" t="s">
        <v>40</v>
      </c>
      <c r="D30" s="6" t="s">
        <v>62</v>
      </c>
      <c r="E30" s="7">
        <v>300</v>
      </c>
      <c r="F30" s="7">
        <v>300</v>
      </c>
      <c r="G30" s="7">
        <f t="shared" si="5"/>
        <v>600</v>
      </c>
      <c r="H30" s="15" t="s">
        <v>24</v>
      </c>
    </row>
    <row r="31" spans="1:8" ht="16.5">
      <c r="B31" s="1"/>
      <c r="C31" s="1"/>
      <c r="D31" s="9" t="s">
        <v>9</v>
      </c>
      <c r="E31" s="10">
        <f>SUM(E29:E30)</f>
        <v>500</v>
      </c>
      <c r="F31" s="10">
        <f>SUM(F29:F30)</f>
        <v>500</v>
      </c>
      <c r="G31" s="10">
        <f>SUM(G29:G30)</f>
        <v>1000</v>
      </c>
      <c r="H31" s="14"/>
    </row>
    <row r="32" spans="1:8" ht="16.5">
      <c r="B32" s="1"/>
      <c r="C32" s="1"/>
      <c r="D32" s="1"/>
      <c r="E32" s="3"/>
      <c r="F32" s="3"/>
      <c r="G32" s="1"/>
      <c r="H32" s="14"/>
    </row>
    <row r="33" spans="1:8" ht="16.5">
      <c r="A33">
        <v>17</v>
      </c>
      <c r="B33" s="1" t="s">
        <v>25</v>
      </c>
      <c r="C33" s="1" t="s">
        <v>41</v>
      </c>
      <c r="D33" s="2" t="s">
        <v>63</v>
      </c>
      <c r="E33" s="3"/>
      <c r="F33" s="3">
        <v>150</v>
      </c>
      <c r="G33" s="3">
        <f t="shared" ref="G33:G35" si="6">E33+F33</f>
        <v>150</v>
      </c>
      <c r="H33" s="14" t="s">
        <v>26</v>
      </c>
    </row>
    <row r="34" spans="1:8" ht="16.5">
      <c r="A34">
        <v>18</v>
      </c>
      <c r="B34" s="1"/>
      <c r="C34" s="1" t="s">
        <v>41</v>
      </c>
      <c r="D34" s="2" t="s">
        <v>64</v>
      </c>
      <c r="E34" s="3"/>
      <c r="F34" s="3">
        <v>280</v>
      </c>
      <c r="G34" s="3">
        <f t="shared" si="6"/>
        <v>280</v>
      </c>
      <c r="H34" s="14"/>
    </row>
    <row r="35" spans="1:8" ht="16.5">
      <c r="A35">
        <v>19</v>
      </c>
      <c r="B35" s="1"/>
      <c r="C35" s="1" t="s">
        <v>36</v>
      </c>
      <c r="D35" s="6" t="s">
        <v>65</v>
      </c>
      <c r="E35" s="7">
        <v>200</v>
      </c>
      <c r="F35" s="7">
        <v>200</v>
      </c>
      <c r="G35" s="7">
        <f t="shared" si="6"/>
        <v>400</v>
      </c>
      <c r="H35" s="15" t="s">
        <v>66</v>
      </c>
    </row>
    <row r="36" spans="1:8" ht="16.5">
      <c r="B36" s="1"/>
      <c r="C36" s="1"/>
      <c r="D36" s="9" t="s">
        <v>9</v>
      </c>
      <c r="E36" s="10">
        <f>SUM(E33:E35)</f>
        <v>200</v>
      </c>
      <c r="F36" s="10">
        <f>SUM(F33:F35)</f>
        <v>630</v>
      </c>
      <c r="G36" s="10">
        <f>SUM(G33:G35)</f>
        <v>830</v>
      </c>
      <c r="H36" s="14"/>
    </row>
    <row r="37" spans="1:8" ht="16.5">
      <c r="C37" s="1"/>
      <c r="D37" s="1"/>
      <c r="E37" s="1"/>
      <c r="F37" s="1"/>
      <c r="G37" s="1"/>
      <c r="H37" s="1"/>
    </row>
    <row r="38" spans="1:8" ht="16.5">
      <c r="D38" s="9" t="s">
        <v>27</v>
      </c>
      <c r="E38" s="1"/>
      <c r="F38" s="1"/>
      <c r="G38" s="10">
        <f>G7+G12+G16+G22+G26+G31+G36</f>
        <v>8400</v>
      </c>
      <c r="H38" s="1"/>
    </row>
    <row r="39" spans="1:8" ht="16.5">
      <c r="D39" s="1"/>
      <c r="E39" s="1"/>
      <c r="F39" s="1"/>
      <c r="G39" s="1"/>
      <c r="H39" s="1"/>
    </row>
  </sheetData>
  <mergeCells count="1">
    <mergeCell ref="A1:H1"/>
  </mergeCells>
  <pageMargins left="0.27559055118110237" right="0.19685039370078741" top="0.51181102362204722" bottom="0.51181102362204722" header="0.5511811023622047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 Torun</dc:creator>
  <cp:lastModifiedBy>Sebastian</cp:lastModifiedBy>
  <cp:lastPrinted>2018-03-01T10:42:05Z</cp:lastPrinted>
  <dcterms:created xsi:type="dcterms:W3CDTF">2018-02-28T07:51:09Z</dcterms:created>
  <dcterms:modified xsi:type="dcterms:W3CDTF">2018-04-16T08:40:33Z</dcterms:modified>
</cp:coreProperties>
</file>