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<sst xmlns="http://schemas.openxmlformats.org/spreadsheetml/2006/main" count="30" uniqueCount="26">
  <si>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Wyszczególnienie </t>
  </si>
  <si>
    <t>I.</t>
  </si>
  <si>
    <t xml:space="preserve">STAN FUNDUSZU NA POCZĄTEK ROKU </t>
  </si>
  <si>
    <t>1.</t>
  </si>
  <si>
    <t xml:space="preserve">Środki pieniężne </t>
  </si>
  <si>
    <t>II.</t>
  </si>
  <si>
    <t xml:space="preserve">PRZYCHODY FUNDUSZU </t>
  </si>
  <si>
    <t>§</t>
  </si>
  <si>
    <t>2960</t>
  </si>
  <si>
    <t xml:space="preserve">Przelewy redystrybucyjne </t>
  </si>
  <si>
    <t>RAZEM POZYCJA I i II</t>
  </si>
  <si>
    <t>III.</t>
  </si>
  <si>
    <t>WYDATKI FUNDUSZU</t>
  </si>
  <si>
    <t xml:space="preserve">Zakup materiałów i wyposażenia </t>
  </si>
  <si>
    <t xml:space="preserve">Zakup pozostałych usług </t>
  </si>
  <si>
    <t>Wydatki inwestycyjne funduszy celowych</t>
  </si>
  <si>
    <t>Wydatki na zakupy inwestycyjne funduszy celowych</t>
  </si>
  <si>
    <t xml:space="preserve">Dotacje z funduszy celowych na finansowanie lub dofinansowanie kosztów realizacji inwestycji i zakupów inwestycyjnych jednostek nie zaliczanych do sektora finansów publicznych </t>
  </si>
  <si>
    <t>IV.</t>
  </si>
  <si>
    <t>STAN FUNDUSZU NA KONIEC ROKU</t>
  </si>
  <si>
    <t>Budżet  PFOŚ i  GW  w  roku 2006</t>
  </si>
  <si>
    <t xml:space="preserve">Plan  Powiatowego Funduszu Ochrony Środowiska i  Gospodarki Wodnej  -2006   </t>
  </si>
  <si>
    <t xml:space="preserve">DZIAŁ  900-  Gospodarka  Komunalna  i Ochrona  Środowiska </t>
  </si>
  <si>
    <t>Rozdział 90011-Fundusz  Ochrony Środowiska  i  Gospodarki  Wodnej .</t>
  </si>
  <si>
    <t xml:space="preserve">Załącznik  nr  7  do  uchwały Nr XXVI/182/05 Rady Powiatu Toruńskiego </t>
  </si>
  <si>
    <t>z dn. 28.12.2005 r. w  sprawie  budżetu Powiatu Touńskiego  na  rok  2006 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</si>
</sst>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wrapText="1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31">
      <selection activeCell="B4" sqref="B4"/>
    </sheetView>
  </sheetViews>
  <sheetFormatPr defaultColWidth="9.00390625" defaultRowHeight="12.75"/>
  <cols>
    <col min="2" max="2" width="42.375" style="17" customWidth="1"/>
    <col min="3" max="3" width="22.00390625" style="23" customWidth="1"/>
    <col min="4" max="5" width="22.00390625" style="0" customWidth="1"/>
  </cols>
  <sheetData>
    <row r="1" ht="15">
      <c r="A1" s="30" t="s">
        <v>24</v>
      </c>
    </row>
    <row r="2" ht="15">
      <c r="A2" s="30" t="s">
        <v>25</v>
      </c>
    </row>
    <row r="3" ht="15">
      <c r="A3" s="30"/>
    </row>
    <row r="4" ht="15">
      <c r="A4" s="30" t="s">
        <v>22</v>
      </c>
    </row>
    <row r="5" ht="15">
      <c r="A5" s="30" t="s">
        <v>23</v>
      </c>
    </row>
    <row r="6" ht="15">
      <c r="A6" s="31" t="s">
        <v>21</v>
      </c>
    </row>
    <row r="8" spans="1:3" ht="39" customHeight="1">
      <c r="A8" s="1"/>
      <c r="B8" s="2" t="s">
        <v>0</v>
      </c>
      <c r="C8" s="24" t="s">
        <v>20</v>
      </c>
    </row>
    <row r="9" spans="1:3" ht="18" customHeight="1">
      <c r="A9" s="3"/>
      <c r="B9" s="18"/>
      <c r="C9" s="25"/>
    </row>
    <row r="10" spans="1:3" ht="15.75">
      <c r="A10" s="5" t="s">
        <v>1</v>
      </c>
      <c r="B10" s="19" t="s">
        <v>2</v>
      </c>
      <c r="C10" s="26">
        <f>C11</f>
        <v>375637</v>
      </c>
    </row>
    <row r="11" spans="1:3" ht="18" customHeight="1">
      <c r="A11" s="6" t="s">
        <v>3</v>
      </c>
      <c r="B11" s="15" t="s">
        <v>4</v>
      </c>
      <c r="C11" s="27">
        <v>375637</v>
      </c>
    </row>
    <row r="12" spans="1:3" ht="18" customHeight="1">
      <c r="A12" s="4"/>
      <c r="B12" s="21"/>
      <c r="C12" s="25"/>
    </row>
    <row r="13" spans="1:4" ht="18" customHeight="1">
      <c r="A13" s="5" t="s">
        <v>5</v>
      </c>
      <c r="B13" s="19" t="s">
        <v>6</v>
      </c>
      <c r="C13" s="26">
        <f>C15</f>
        <v>1000000</v>
      </c>
      <c r="D13" s="9"/>
    </row>
    <row r="14" spans="1:4" ht="18" customHeight="1">
      <c r="A14" s="10" t="s">
        <v>7</v>
      </c>
      <c r="B14" s="15"/>
      <c r="C14" s="27"/>
      <c r="D14" s="9"/>
    </row>
    <row r="15" spans="1:4" ht="18" customHeight="1">
      <c r="A15" s="11" t="s">
        <v>8</v>
      </c>
      <c r="B15" s="15" t="s">
        <v>9</v>
      </c>
      <c r="C15" s="27">
        <v>1000000</v>
      </c>
      <c r="D15" s="9"/>
    </row>
    <row r="16" spans="1:4" ht="18" customHeight="1">
      <c r="A16" s="12"/>
      <c r="B16" s="15"/>
      <c r="C16" s="27"/>
      <c r="D16" s="9"/>
    </row>
    <row r="17" spans="1:4" ht="18" customHeight="1">
      <c r="A17" s="13"/>
      <c r="B17" s="22" t="s">
        <v>10</v>
      </c>
      <c r="C17" s="28">
        <f>C10+C13</f>
        <v>1375637</v>
      </c>
      <c r="D17" s="9"/>
    </row>
    <row r="18" spans="1:4" ht="18" customHeight="1">
      <c r="A18" s="4"/>
      <c r="B18" s="21"/>
      <c r="C18" s="25"/>
      <c r="D18" s="9"/>
    </row>
    <row r="19" spans="1:4" ht="18" customHeight="1">
      <c r="A19" s="5" t="s">
        <v>11</v>
      </c>
      <c r="B19" s="19" t="s">
        <v>12</v>
      </c>
      <c r="C19" s="26">
        <f>C21+C22+C23+C24+C25+C26</f>
        <v>1150357</v>
      </c>
      <c r="D19" s="9"/>
    </row>
    <row r="20" spans="1:4" ht="18" customHeight="1">
      <c r="A20" s="10" t="s">
        <v>7</v>
      </c>
      <c r="B20" s="15"/>
      <c r="C20" s="27"/>
      <c r="D20" s="9"/>
    </row>
    <row r="21" spans="1:4" ht="21" customHeight="1">
      <c r="A21" s="14">
        <v>4210</v>
      </c>
      <c r="B21" s="15" t="s">
        <v>13</v>
      </c>
      <c r="C21" s="27">
        <f>40000+5000</f>
        <v>45000</v>
      </c>
      <c r="D21" s="9"/>
    </row>
    <row r="22" spans="1:4" ht="18" customHeight="1">
      <c r="A22" s="14">
        <v>4300</v>
      </c>
      <c r="B22" s="15" t="s">
        <v>14</v>
      </c>
      <c r="C22" s="27">
        <f>146000+20000</f>
        <v>166000</v>
      </c>
      <c r="D22" s="9"/>
    </row>
    <row r="23" spans="1:4" ht="15">
      <c r="A23" s="14">
        <v>6110</v>
      </c>
      <c r="B23" s="16" t="s">
        <v>15</v>
      </c>
      <c r="C23" s="27">
        <v>650000</v>
      </c>
      <c r="D23" s="9"/>
    </row>
    <row r="24" spans="1:4" ht="28.5" customHeight="1">
      <c r="A24" s="14">
        <v>6120</v>
      </c>
      <c r="B24" s="16" t="s">
        <v>16</v>
      </c>
      <c r="C24" s="27"/>
      <c r="D24" s="9"/>
    </row>
    <row r="25" spans="1:4" ht="15">
      <c r="A25" s="14">
        <v>6119</v>
      </c>
      <c r="B25" s="16" t="s">
        <v>15</v>
      </c>
      <c r="C25" s="27">
        <v>109357</v>
      </c>
      <c r="D25" s="9"/>
    </row>
    <row r="26" spans="1:4" ht="51">
      <c r="A26" s="14">
        <v>6270</v>
      </c>
      <c r="B26" s="16" t="s">
        <v>17</v>
      </c>
      <c r="C26" s="27">
        <f>110000+70000</f>
        <v>180000</v>
      </c>
      <c r="D26" s="9"/>
    </row>
    <row r="27" spans="1:4" ht="18" customHeight="1">
      <c r="A27" s="8"/>
      <c r="B27" s="20"/>
      <c r="C27" s="29"/>
      <c r="D27" s="9"/>
    </row>
    <row r="28" spans="1:4" ht="18" customHeight="1">
      <c r="A28" s="7"/>
      <c r="B28" s="15"/>
      <c r="C28" s="25"/>
      <c r="D28" s="9"/>
    </row>
    <row r="29" spans="1:4" ht="15.75">
      <c r="A29" s="5" t="s">
        <v>18</v>
      </c>
      <c r="B29" s="19" t="s">
        <v>19</v>
      </c>
      <c r="C29" s="26">
        <f>C10+C13-C19</f>
        <v>225280</v>
      </c>
      <c r="D29" s="9"/>
    </row>
    <row r="30" spans="1:4" ht="18" customHeight="1">
      <c r="A30" s="6" t="s">
        <v>3</v>
      </c>
      <c r="B30" s="15" t="s">
        <v>4</v>
      </c>
      <c r="C30" s="27">
        <f>C29</f>
        <v>225280</v>
      </c>
      <c r="D30" s="9"/>
    </row>
    <row r="31" spans="1:4" ht="18" customHeight="1">
      <c r="A31" s="8"/>
      <c r="B31" s="20"/>
      <c r="C31" s="29"/>
      <c r="D31" s="9"/>
    </row>
    <row r="32" ht="15">
      <c r="D32" s="9"/>
    </row>
    <row r="33" ht="15">
      <c r="D33" s="9"/>
    </row>
    <row r="34" ht="15">
      <c r="D34" s="9"/>
    </row>
    <row r="35" ht="15">
      <c r="D35" s="9"/>
    </row>
    <row r="36" ht="15">
      <c r="D36" s="9"/>
    </row>
    <row r="37" ht="15">
      <c r="D37" s="9"/>
    </row>
    <row r="38" ht="15">
      <c r="D38" s="9"/>
    </row>
    <row r="39" ht="15">
      <c r="D39" s="9"/>
    </row>
    <row r="40" ht="15">
      <c r="D40" s="9"/>
    </row>
    <row r="41" ht="15">
      <c r="D41" s="9"/>
    </row>
    <row r="42" ht="15">
      <c r="D42" s="9"/>
    </row>
    <row r="43" ht="15">
      <c r="D43" s="9"/>
    </row>
    <row r="44" ht="15">
      <c r="D44" s="9"/>
    </row>
    <row r="45" ht="15">
      <c r="D45" s="9"/>
    </row>
    <row r="46" ht="15">
      <c r="D46" s="9"/>
    </row>
    <row r="47" ht="15">
      <c r="D47" s="9"/>
    </row>
    <row r="48" ht="15">
      <c r="D48" s="9"/>
    </row>
    <row r="49" ht="15">
      <c r="D49" s="9"/>
    </row>
    <row r="50" ht="15">
      <c r="D50" s="9"/>
    </row>
    <row r="51" ht="15">
      <c r="D51" s="9"/>
    </row>
    <row r="52" ht="15">
      <c r="D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2006-01-03T12:15:09Z</cp:lastPrinted>
  <dcterms:created xsi:type="dcterms:W3CDTF">1997-02-26T13:46:56Z</dcterms:created>
  <dcterms:modified xsi:type="dcterms:W3CDTF">2006-01-03T12:15:17Z</dcterms:modified>
  <cp:category/>
  <cp:version/>
  <cp:contentType/>
  <cp:contentStatus/>
</cp:coreProperties>
</file>